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320" windowHeight="12120" tabRatio="200"/>
  </bookViews>
  <sheets>
    <sheet name="CMC Timeline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W32" i="1" l="1"/>
  <c r="C33" i="1"/>
  <c r="D33" i="1" s="1"/>
  <c r="C32" i="1" l="1"/>
  <c r="E33" i="1"/>
  <c r="D32" i="1"/>
  <c r="K5" i="1"/>
  <c r="F33" i="1" l="1"/>
  <c r="E32" i="1"/>
  <c r="G33" i="1" l="1"/>
  <c r="F32" i="1"/>
  <c r="H33" i="1" l="1"/>
  <c r="G32" i="1"/>
  <c r="I33" i="1" l="1"/>
  <c r="H32" i="1"/>
  <c r="J33" i="1" l="1"/>
  <c r="I32" i="1"/>
  <c r="K33" i="1" l="1"/>
  <c r="J32" i="1"/>
  <c r="L33" i="1" l="1"/>
  <c r="K32" i="1"/>
  <c r="M33" i="1" l="1"/>
  <c r="L32" i="1"/>
  <c r="N33" i="1" l="1"/>
  <c r="M32" i="1"/>
  <c r="O33" i="1" l="1"/>
  <c r="N32" i="1"/>
  <c r="P33" i="1" l="1"/>
  <c r="O32" i="1"/>
  <c r="Q33" i="1" l="1"/>
  <c r="P32" i="1"/>
  <c r="R33" i="1" l="1"/>
  <c r="Q32" i="1"/>
  <c r="S33" i="1" l="1"/>
  <c r="R32" i="1"/>
  <c r="T33" i="1" l="1"/>
  <c r="S32" i="1"/>
  <c r="U33" i="1" l="1"/>
  <c r="T32" i="1"/>
  <c r="V33" i="1" l="1"/>
  <c r="U32" i="1"/>
  <c r="W33" i="1" l="1"/>
  <c r="V32" i="1"/>
  <c r="X33" i="1" l="1"/>
  <c r="Y33" i="1" l="1"/>
  <c r="X32" i="1"/>
  <c r="Z33" i="1" l="1"/>
  <c r="Y32" i="1"/>
  <c r="AA33" i="1" l="1"/>
  <c r="Z32" i="1"/>
  <c r="AB33" i="1" l="1"/>
  <c r="AA32" i="1"/>
  <c r="AC33" i="1" l="1"/>
  <c r="AB32" i="1"/>
  <c r="AD33" i="1" l="1"/>
  <c r="AC32" i="1"/>
  <c r="AE33" i="1" l="1"/>
  <c r="AD32" i="1"/>
  <c r="AF33" i="1" l="1"/>
  <c r="AE32" i="1"/>
  <c r="AG33" i="1" l="1"/>
  <c r="AF32" i="1"/>
  <c r="AH33" i="1" l="1"/>
  <c r="AG32" i="1"/>
  <c r="AI33" i="1" l="1"/>
  <c r="AH32" i="1"/>
  <c r="AJ33" i="1" l="1"/>
  <c r="AI32" i="1"/>
  <c r="AK33" i="1" l="1"/>
  <c r="AJ32" i="1"/>
  <c r="AL33" i="1" l="1"/>
  <c r="AK32" i="1"/>
  <c r="AM33" i="1" l="1"/>
  <c r="AL32" i="1"/>
  <c r="AN33" i="1" l="1"/>
  <c r="AM32" i="1"/>
  <c r="AO33" i="1" l="1"/>
  <c r="AN32" i="1"/>
  <c r="AP33" i="1" l="1"/>
  <c r="AO32" i="1"/>
  <c r="AQ33" i="1" l="1"/>
  <c r="AP32" i="1"/>
  <c r="AR33" i="1" l="1"/>
  <c r="AQ32" i="1"/>
  <c r="AS33" i="1" l="1"/>
  <c r="AR32" i="1"/>
  <c r="AT33" i="1" l="1"/>
  <c r="AS32" i="1"/>
  <c r="AU33" i="1" l="1"/>
  <c r="AT32" i="1"/>
  <c r="AV33" i="1" l="1"/>
  <c r="AU32" i="1"/>
  <c r="AW33" i="1" l="1"/>
  <c r="AV32" i="1"/>
  <c r="AX33" i="1" l="1"/>
  <c r="AW32" i="1"/>
  <c r="AY33" i="1" l="1"/>
  <c r="AX32" i="1"/>
  <c r="AZ33" i="1" l="1"/>
  <c r="AY32" i="1"/>
  <c r="BA33" i="1" l="1"/>
  <c r="AZ32" i="1"/>
  <c r="BB33" i="1" l="1"/>
  <c r="BA32" i="1"/>
  <c r="BC33" i="1" l="1"/>
  <c r="BB32" i="1"/>
  <c r="BD33" i="1" l="1"/>
  <c r="BC32" i="1"/>
  <c r="BE33" i="1" l="1"/>
  <c r="BD32" i="1"/>
  <c r="BF33" i="1" l="1"/>
  <c r="BE32" i="1"/>
  <c r="BG33" i="1" l="1"/>
  <c r="BF32" i="1"/>
  <c r="BH33" i="1" l="1"/>
  <c r="BG32" i="1"/>
  <c r="BI33" i="1" l="1"/>
  <c r="BH32" i="1"/>
  <c r="BJ33" i="1" l="1"/>
  <c r="BI32" i="1"/>
  <c r="BK33" i="1" l="1"/>
  <c r="BJ32" i="1"/>
  <c r="BL33" i="1" l="1"/>
  <c r="BK32" i="1"/>
  <c r="BM33" i="1" l="1"/>
  <c r="BL32" i="1"/>
  <c r="BN33" i="1" l="1"/>
  <c r="BM32" i="1"/>
  <c r="BO33" i="1" l="1"/>
  <c r="BN32" i="1"/>
  <c r="BP33" i="1" l="1"/>
  <c r="BO32" i="1"/>
  <c r="BQ33" i="1" l="1"/>
  <c r="BP32" i="1"/>
  <c r="BR33" i="1" l="1"/>
  <c r="BQ32" i="1"/>
  <c r="BS33" i="1" l="1"/>
  <c r="BR32" i="1"/>
  <c r="BT33" i="1" l="1"/>
  <c r="BS32" i="1"/>
  <c r="BU33" i="1" l="1"/>
  <c r="BT32" i="1"/>
  <c r="BV33" i="1" l="1"/>
  <c r="BU32" i="1"/>
  <c r="BW33" i="1" l="1"/>
  <c r="BV32" i="1"/>
  <c r="BX33" i="1" l="1"/>
  <c r="BW32" i="1"/>
  <c r="BY33" i="1" l="1"/>
  <c r="BX32" i="1"/>
  <c r="BZ33" i="1" l="1"/>
  <c r="BY32" i="1"/>
  <c r="CA33" i="1" l="1"/>
  <c r="BZ32" i="1"/>
  <c r="CB33" i="1" l="1"/>
  <c r="CA32" i="1"/>
  <c r="CC33" i="1" l="1"/>
  <c r="CB32" i="1"/>
  <c r="CD33" i="1" l="1"/>
  <c r="CC32" i="1"/>
  <c r="CE33" i="1" l="1"/>
  <c r="CD32" i="1"/>
  <c r="CF33" i="1" l="1"/>
  <c r="CE32" i="1"/>
  <c r="CG33" i="1" l="1"/>
  <c r="CF32" i="1"/>
  <c r="CH33" i="1" l="1"/>
  <c r="CG32" i="1"/>
  <c r="CI33" i="1" l="1"/>
  <c r="CH32" i="1"/>
  <c r="CJ33" i="1" l="1"/>
  <c r="CI32" i="1"/>
  <c r="CK33" i="1" l="1"/>
  <c r="CJ32" i="1"/>
  <c r="CL33" i="1" l="1"/>
  <c r="CK32" i="1"/>
  <c r="CM33" i="1" l="1"/>
  <c r="CL32" i="1"/>
  <c r="CN33" i="1" l="1"/>
  <c r="CM32" i="1"/>
  <c r="CO33" i="1" l="1"/>
  <c r="CN32" i="1"/>
  <c r="CP33" i="1" l="1"/>
  <c r="CO32" i="1"/>
  <c r="CQ33" i="1" l="1"/>
  <c r="CP32" i="1"/>
  <c r="CR33" i="1" l="1"/>
  <c r="CQ32" i="1"/>
  <c r="CS33" i="1" l="1"/>
  <c r="CR32" i="1"/>
  <c r="CT33" i="1" l="1"/>
  <c r="CS32" i="1"/>
  <c r="CU33" i="1" l="1"/>
  <c r="CT32" i="1"/>
  <c r="CV33" i="1" l="1"/>
  <c r="CU32" i="1"/>
  <c r="CW33" i="1" l="1"/>
  <c r="CV32" i="1"/>
  <c r="CX33" i="1" l="1"/>
  <c r="CW32" i="1"/>
  <c r="CY33" i="1" l="1"/>
  <c r="CX32" i="1"/>
  <c r="CZ33" i="1" l="1"/>
  <c r="CY32" i="1"/>
  <c r="DA33" i="1" l="1"/>
  <c r="CZ32" i="1"/>
  <c r="DB33" i="1" l="1"/>
  <c r="DA32" i="1"/>
  <c r="DC33" i="1" l="1"/>
  <c r="DB32" i="1"/>
  <c r="DD33" i="1" l="1"/>
  <c r="DC32" i="1"/>
  <c r="DE33" i="1" l="1"/>
  <c r="DD32" i="1"/>
  <c r="DF33" i="1" l="1"/>
  <c r="DE32" i="1"/>
  <c r="DG33" i="1" l="1"/>
  <c r="DF32" i="1"/>
  <c r="DH33" i="1" l="1"/>
  <c r="DG32" i="1"/>
  <c r="DI33" i="1" l="1"/>
  <c r="DH32" i="1"/>
  <c r="DJ33" i="1" l="1"/>
  <c r="DJ32" i="1" s="1"/>
  <c r="DI32" i="1"/>
</calcChain>
</file>

<file path=xl/sharedStrings.xml><?xml version="1.0" encoding="utf-8"?>
<sst xmlns="http://schemas.openxmlformats.org/spreadsheetml/2006/main" count="148" uniqueCount="123">
  <si>
    <t>CMC Leader</t>
  </si>
  <si>
    <t>Lifecycle Clinical Phases and Quality Risk Management Activities</t>
  </si>
  <si>
    <t>Pre-Clinical</t>
  </si>
  <si>
    <t>Establish Target Product Profile and Define Critical Quality Attributes</t>
  </si>
  <si>
    <t>Clinical Risk Assessment</t>
  </si>
  <si>
    <t>Process and Method Risk Assessment</t>
  </si>
  <si>
    <t>Material Selection Risk Assessment</t>
  </si>
  <si>
    <t>TPP and CQA Risk Assessment</t>
  </si>
  <si>
    <t>PreClinical QRM Report and associated risk reduction activities</t>
  </si>
  <si>
    <t>Clinical Phase I</t>
  </si>
  <si>
    <t>Reviews and Updates on all Clinical risk assessments.</t>
  </si>
  <si>
    <t>Detailed process maps and FMEAs</t>
  </si>
  <si>
    <t>Detailed assay process maps and FMEAs</t>
  </si>
  <si>
    <t>Identification of CPP's and Initial Critical  Process  Parameter Risk Assessment</t>
  </si>
  <si>
    <t>Initial Critical Method Risk Assessment</t>
  </si>
  <si>
    <t>Facility, method, and/or process transfer risk assessment</t>
  </si>
  <si>
    <t>QRM Report and associated risk reduction activities</t>
  </si>
  <si>
    <t>Clinical Phase II</t>
  </si>
  <si>
    <t>Updates on all Clinical and Phase I risk assessments.</t>
  </si>
  <si>
    <t>Process and method optimization and design space with respect to CQAs and CPPs.</t>
  </si>
  <si>
    <t>Critical parameter identification and control plan for process</t>
  </si>
  <si>
    <t>Critical parameter control plan for analytical method</t>
  </si>
  <si>
    <t>Clinical Phase III</t>
  </si>
  <si>
    <t>Updates on Clinical, Phase I and Phase II risk assessments.</t>
  </si>
  <si>
    <t>Process and method design space confirmation with respect to CQAs and CPPs.</t>
  </si>
  <si>
    <t>Detailed control strategy (process and method)</t>
  </si>
  <si>
    <t>Development Activities</t>
  </si>
  <si>
    <t>Pre-Clinical Activities Product and System Design</t>
  </si>
  <si>
    <t>Equipment selection</t>
  </si>
  <si>
    <t>Process design</t>
  </si>
  <si>
    <t>Required analytical methods (what by when)</t>
  </si>
  <si>
    <t>Dev location strategy</t>
  </si>
  <si>
    <t>Detailed process maps and high level risk assessments</t>
  </si>
  <si>
    <t>Detailed assay process maps and risk assessments</t>
  </si>
  <si>
    <t>All dates are completion dates.  The activity will be started in advance to complete the activity by that date.</t>
  </si>
  <si>
    <t>Needed Resources and Sample Sizes</t>
  </si>
  <si>
    <t xml:space="preserve">Screening studies on materials, columns, excipients </t>
  </si>
  <si>
    <t>Initial system test</t>
  </si>
  <si>
    <t>Defined Unit Operations and process flow</t>
  </si>
  <si>
    <t>Scale up parameters and transfer approach</t>
  </si>
  <si>
    <t>Key raw materials and raw material variation studies</t>
  </si>
  <si>
    <t>Analytical methods validation reports and ATP models</t>
  </si>
  <si>
    <t>Equipment variation at set point (NORs) (temperature, pressure, speed etc.)</t>
  </si>
  <si>
    <t xml:space="preserve">Process model (profiler and contour profiler for design space) and effect size, % of tolerance and variation and Critical Process Parameters (CPPs) </t>
  </si>
  <si>
    <t>Model validation (actual versus predicted)</t>
  </si>
  <si>
    <t>Simulation and margin analysis from set points</t>
  </si>
  <si>
    <t>Set all process specification limits for proven acceptable ranges (PARs)</t>
  </si>
  <si>
    <t>All product specification limits (CQAs and Assays)</t>
  </si>
  <si>
    <t>Process control strategy and design (SPC/PAT control loops, key assays and inspection points)</t>
  </si>
  <si>
    <t>Ownership and Accountability</t>
  </si>
  <si>
    <t>Begin Development in final form</t>
  </si>
  <si>
    <t>Unit operation DOEs</t>
  </si>
  <si>
    <t>Line segment DOEs</t>
  </si>
  <si>
    <t>Full line runs and setpoint validation</t>
  </si>
  <si>
    <t>Batch variation studies</t>
  </si>
  <si>
    <t>Capability analysis</t>
  </si>
  <si>
    <t>Cell Line Development and Material and Excipient selection</t>
  </si>
  <si>
    <r>
      <t>Phase I Level Work - Begin Parameter Design</t>
    </r>
    <r>
      <rPr>
        <b/>
        <sz val="20"/>
        <color theme="0"/>
        <rFont val="Calibri"/>
        <family val="2"/>
        <scheme val="minor"/>
      </rPr>
      <t xml:space="preserve"> </t>
    </r>
    <r>
      <rPr>
        <b/>
        <sz val="12"/>
        <color theme="0"/>
        <rFont val="Calibri"/>
        <family val="2"/>
        <scheme val="minor"/>
      </rPr>
      <t>(product and Process understanding)</t>
    </r>
  </si>
  <si>
    <t>Phase III Level Work - Robust Design, Scale, Tech Transfer and Validation</t>
  </si>
  <si>
    <t>GMP/CMO Facility</t>
  </si>
  <si>
    <t>Validation plan</t>
  </si>
  <si>
    <t>Validation report</t>
  </si>
  <si>
    <t>Development Timeline</t>
  </si>
  <si>
    <t>Method Identification</t>
  </si>
  <si>
    <t>Linearity</t>
  </si>
  <si>
    <t>LOD/LOQ</t>
  </si>
  <si>
    <t>Intra lab precision</t>
  </si>
  <si>
    <t>Intermediate precision</t>
  </si>
  <si>
    <t>Reports</t>
  </si>
  <si>
    <t>Method Development (process, risk and DOE)</t>
  </si>
  <si>
    <t>Process design and flow maps</t>
  </si>
  <si>
    <t>High Level Risk Assessment</t>
  </si>
  <si>
    <t>Screening Studies and preliminary runs</t>
  </si>
  <si>
    <t>Standards and controls</t>
  </si>
  <si>
    <t>Process Controls</t>
  </si>
  <si>
    <t xml:space="preserve">Analytical Sciences  </t>
  </si>
  <si>
    <t>Precision/Accuracy</t>
  </si>
  <si>
    <t>CMC CoreTeam</t>
  </si>
  <si>
    <t>Transfer package, ATP profiler</t>
  </si>
  <si>
    <t>Process Validation and transfer</t>
  </si>
  <si>
    <t>Activity Owner</t>
  </si>
  <si>
    <t>Process Sciences and Formulation (DS/DP)</t>
  </si>
  <si>
    <t>DS and DP stability evaluation</t>
  </si>
  <si>
    <t>Clinical</t>
  </si>
  <si>
    <t>Regulatory and Quality</t>
  </si>
  <si>
    <t>Low level Risk Assessment-Pre DOE</t>
  </si>
  <si>
    <t>Characterization DOEs and Set Points</t>
  </si>
  <si>
    <t>Process Models and Set Points, Design Space</t>
  </si>
  <si>
    <t>Scientific and Engineering FTEs</t>
  </si>
  <si>
    <t>Materials</t>
  </si>
  <si>
    <t>Equipment</t>
  </si>
  <si>
    <t>Sample Size</t>
  </si>
  <si>
    <t>Lab Time</t>
  </si>
  <si>
    <t>Assays</t>
  </si>
  <si>
    <t>Release Spec Limits and Process Capability</t>
  </si>
  <si>
    <t>Stabiity analysis</t>
  </si>
  <si>
    <t>Materials and Equipment Definition</t>
  </si>
  <si>
    <t>Scale Strategy</t>
  </si>
  <si>
    <t>On Plan</t>
  </si>
  <si>
    <t>Late but will recover</t>
  </si>
  <si>
    <t>Late will not recover</t>
  </si>
  <si>
    <t>Completed</t>
  </si>
  <si>
    <t>Change in Stategy</t>
  </si>
  <si>
    <t>New Product Introduction</t>
  </si>
  <si>
    <t>GMP Runs</t>
  </si>
  <si>
    <t>GMP Release</t>
  </si>
  <si>
    <t>NPI closeout</t>
  </si>
  <si>
    <t>Engineering Run</t>
  </si>
  <si>
    <t>DS GMP Ref Std Batch</t>
  </si>
  <si>
    <t>DS Engineering Run Prep and Execution</t>
  </si>
  <si>
    <t>DS Engineering Batch Data Review/ BR Update</t>
  </si>
  <si>
    <t>DS GMP Clinical  Batch</t>
  </si>
  <si>
    <t>DS GMP Clinical Batch Release</t>
  </si>
  <si>
    <t>Equivalence testing/Transfer Results</t>
  </si>
  <si>
    <t>© Thomas A. Little Consulting, 2011-2013</t>
  </si>
  <si>
    <t>Phase II Level Work - Complete Parameter Design and Tolerance Design, Pre-Validation</t>
  </si>
  <si>
    <t>Start Date</t>
  </si>
  <si>
    <t>Pharm and Biologics Development Plan and Timeline</t>
  </si>
  <si>
    <t>Product Name</t>
  </si>
  <si>
    <t>Systematic Product Development for Biologics and Pharmacuticals</t>
  </si>
  <si>
    <t>Continous Process Validation and Control</t>
  </si>
  <si>
    <t>Activity Owner:</t>
  </si>
  <si>
    <t xml:space="preserve">Activity Owner: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</si>
</sst>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rgb="FFC000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22"/>
      <color theme="6" tint="-0.249977111117893"/>
      <name val="Calibri"/>
      <family val="2"/>
      <scheme val="minor"/>
    </font>
    <font>
      <b/>
      <sz val="22"/>
      <color theme="4" tint="-0.249977111117893"/>
      <name val="Calibri"/>
      <family val="2"/>
      <scheme val="minor"/>
    </font>
    <font>
      <b/>
      <sz val="22"/>
      <color theme="7" tint="-0.249977111117893"/>
      <name val="Calibri"/>
      <family val="2"/>
      <scheme val="minor"/>
    </font>
    <font>
      <b/>
      <sz val="22"/>
      <color theme="8" tint="-0.249977111117893"/>
      <name val="Calibri"/>
      <family val="2"/>
      <scheme val="minor"/>
    </font>
    <font>
      <b/>
      <sz val="22"/>
      <color theme="6" tint="-0.49998474074526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26"/>
      <color rgb="FFC000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22"/>
      <color theme="9" tint="-0.249977111117893"/>
      <name val="Calibri"/>
      <family val="2"/>
      <scheme val="minor"/>
    </font>
    <font>
      <b/>
      <sz val="22"/>
      <color theme="1" tint="0.34998626667073579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26"/>
      <color theme="8" tint="-0.249977111117893"/>
      <name val="Calibri"/>
      <family val="2"/>
      <scheme val="minor"/>
    </font>
    <font>
      <b/>
      <i/>
      <sz val="26"/>
      <color rgb="FFC00000"/>
      <name val="Calibri"/>
      <family val="2"/>
      <scheme val="minor"/>
    </font>
    <font>
      <b/>
      <i/>
      <sz val="26"/>
      <color theme="8" tint="-0.249977111117893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4"/>
      <color theme="8" tint="-0.249977111117893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7" tint="0.39994506668294322"/>
      </left>
      <right style="thin">
        <color theme="7" tint="0.39994506668294322"/>
      </right>
      <top/>
      <bottom style="thin">
        <color theme="7" tint="0.39994506668294322"/>
      </bottom>
      <diagonal/>
    </border>
    <border>
      <left style="thick">
        <color theme="6" tint="-0.24994659260841701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/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ck">
        <color theme="8" tint="-0.24994659260841701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ck">
        <color theme="8" tint="-0.24994659260841701"/>
      </left>
      <right style="thin">
        <color theme="7" tint="0.39994506668294322"/>
      </right>
      <top/>
      <bottom style="thin">
        <color theme="7" tint="0.39994506668294322"/>
      </bottom>
      <diagonal/>
    </border>
    <border>
      <left style="thick">
        <color theme="8" tint="-0.24994659260841701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medium">
        <color indexed="64"/>
      </right>
      <top style="thin">
        <color theme="8" tint="0.39994506668294322"/>
      </top>
      <bottom style="thin">
        <color theme="8" tint="0.39994506668294322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6" tint="-0.49998474074526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8" tint="0.39994506668294322"/>
      </right>
      <top style="medium">
        <color indexed="64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medium">
        <color indexed="64"/>
      </top>
      <bottom style="thin">
        <color theme="8" tint="0.39994506668294322"/>
      </bottom>
      <diagonal/>
    </border>
    <border>
      <left style="thin">
        <color theme="8" tint="0.39994506668294322"/>
      </left>
      <right/>
      <top style="medium">
        <color indexed="64"/>
      </top>
      <bottom style="thin">
        <color theme="8" tint="0.39994506668294322"/>
      </bottom>
      <diagonal/>
    </border>
    <border>
      <left style="thick">
        <color theme="8" tint="-0.24994659260841701"/>
      </left>
      <right style="thin">
        <color theme="8" tint="0.39994506668294322"/>
      </right>
      <top style="medium">
        <color indexed="64"/>
      </top>
      <bottom style="thin">
        <color theme="8" tint="0.39994506668294322"/>
      </bottom>
      <diagonal/>
    </border>
    <border>
      <left style="medium">
        <color theme="6" tint="-0.499984740745262"/>
      </left>
      <right style="thin">
        <color theme="8" tint="0.39994506668294322"/>
      </right>
      <top style="medium">
        <color indexed="64"/>
      </top>
      <bottom style="thin">
        <color theme="8" tint="0.39994506668294322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theme="8" tint="0.39994506668294322"/>
      </right>
      <top style="thin">
        <color theme="8" tint="0.39994506668294322"/>
      </top>
      <bottom style="medium">
        <color indexed="64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medium">
        <color indexed="64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medium">
        <color indexed="64"/>
      </bottom>
      <diagonal/>
    </border>
    <border>
      <left style="thick">
        <color theme="8" tint="-0.24994659260841701"/>
      </left>
      <right style="thin">
        <color theme="8" tint="0.39994506668294322"/>
      </right>
      <top style="thin">
        <color theme="8" tint="0.39994506668294322"/>
      </top>
      <bottom style="medium">
        <color indexed="64"/>
      </bottom>
      <diagonal/>
    </border>
    <border>
      <left style="medium">
        <color theme="6" tint="-0.499984740745262"/>
      </left>
      <right style="thin">
        <color theme="8" tint="0.39994506668294322"/>
      </right>
      <top style="thin">
        <color theme="8" tint="0.39994506668294322"/>
      </top>
      <bottom style="medium">
        <color indexed="64"/>
      </bottom>
      <diagonal/>
    </border>
    <border>
      <left style="thin">
        <color theme="7" tint="0.79995117038483843"/>
      </left>
      <right style="thin">
        <color theme="7" tint="0.79995117038483843"/>
      </right>
      <top style="thin">
        <color theme="7" tint="0.79995117038483843"/>
      </top>
      <bottom style="medium">
        <color indexed="64"/>
      </bottom>
      <diagonal/>
    </border>
    <border>
      <left style="thin">
        <color theme="7" tint="0.79995117038483843"/>
      </left>
      <right/>
      <top style="thin">
        <color theme="7" tint="0.79995117038483843"/>
      </top>
      <bottom style="medium">
        <color indexed="64"/>
      </bottom>
      <diagonal/>
    </border>
    <border>
      <left style="thick">
        <color theme="8" tint="-0.24994659260841701"/>
      </left>
      <right style="thin">
        <color theme="7" tint="0.79995117038483843"/>
      </right>
      <top style="thin">
        <color theme="7" tint="0.79995117038483843"/>
      </top>
      <bottom style="medium">
        <color indexed="64"/>
      </bottom>
      <diagonal/>
    </border>
    <border>
      <left style="medium">
        <color theme="6" tint="-0.499984740745262"/>
      </left>
      <right style="thin">
        <color theme="7" tint="0.79995117038483843"/>
      </right>
      <top style="thin">
        <color theme="7" tint="0.79995117038483843"/>
      </top>
      <bottom style="medium">
        <color indexed="64"/>
      </bottom>
      <diagonal/>
    </border>
    <border>
      <left style="thin">
        <color theme="7" tint="0.79995117038483843"/>
      </left>
      <right style="medium">
        <color theme="6" tint="-0.499984740745262"/>
      </right>
      <top style="thin">
        <color theme="7" tint="0.79995117038483843"/>
      </top>
      <bottom style="medium">
        <color indexed="64"/>
      </bottom>
      <diagonal/>
    </border>
    <border>
      <left/>
      <right style="thin">
        <color theme="7" tint="0.79995117038483843"/>
      </right>
      <top style="thin">
        <color theme="7" tint="0.79995117038483843"/>
      </top>
      <bottom style="medium">
        <color indexed="64"/>
      </bottom>
      <diagonal/>
    </border>
    <border>
      <left style="thick">
        <color theme="8" tint="-0.24994659260841701"/>
      </left>
      <right style="thin">
        <color theme="7" tint="0.39994506668294322"/>
      </right>
      <top style="medium">
        <color indexed="64"/>
      </top>
      <bottom style="thin">
        <color theme="7" tint="0.39994506668294322"/>
      </bottom>
      <diagonal/>
    </border>
    <border>
      <left style="thin">
        <color theme="7" tint="0.39994506668294322"/>
      </left>
      <right style="thin">
        <color theme="7" tint="0.39994506668294322"/>
      </right>
      <top style="medium">
        <color indexed="64"/>
      </top>
      <bottom style="thin">
        <color theme="7" tint="0.39994506668294322"/>
      </bottom>
      <diagonal/>
    </border>
    <border>
      <left style="thick">
        <color theme="6" tint="-0.24994659260841701"/>
      </left>
      <right style="thin">
        <color theme="8" tint="0.39994506668294322"/>
      </right>
      <top style="medium">
        <color indexed="64"/>
      </top>
      <bottom style="thin">
        <color theme="8" tint="0.39994506668294322"/>
      </bottom>
      <diagonal/>
    </border>
    <border>
      <left style="thick">
        <color theme="6" tint="-0.24994659260841701"/>
      </left>
      <right style="thin">
        <color theme="8" tint="0.39994506668294322"/>
      </right>
      <top style="thin">
        <color theme="8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8" tint="-0.24994659260841701"/>
      </left>
      <right/>
      <top style="medium">
        <color indexed="64"/>
      </top>
      <bottom style="medium">
        <color indexed="64"/>
      </bottom>
      <diagonal/>
    </border>
    <border>
      <left style="medium">
        <color theme="6" tint="-0.499984740745262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8" tint="0.39994506668294322"/>
      </right>
      <top style="medium">
        <color indexed="64"/>
      </top>
      <bottom style="thin">
        <color theme="8" tint="0.39994506668294322"/>
      </bottom>
      <diagonal/>
    </border>
    <border>
      <left style="thin">
        <color theme="8" tint="0.39994506668294322"/>
      </left>
      <right style="medium">
        <color indexed="64"/>
      </right>
      <top style="medium">
        <color indexed="64"/>
      </top>
      <bottom style="thin">
        <color theme="8" tint="0.39994506668294322"/>
      </bottom>
      <diagonal/>
    </border>
    <border>
      <left style="medium">
        <color indexed="64"/>
      </left>
      <right style="thin">
        <color theme="8" tint="0.39994506668294322"/>
      </right>
      <top style="thin">
        <color theme="8" tint="0.39994506668294322"/>
      </top>
      <bottom style="medium">
        <color indexed="64"/>
      </bottom>
      <diagonal/>
    </border>
    <border>
      <left style="thin">
        <color theme="8" tint="0.39994506668294322"/>
      </left>
      <right style="medium">
        <color indexed="64"/>
      </right>
      <top style="thin">
        <color theme="8" tint="0.39994506668294322"/>
      </top>
      <bottom style="medium">
        <color indexed="64"/>
      </bottom>
      <diagonal/>
    </border>
    <border>
      <left/>
      <right/>
      <top style="thin">
        <color theme="8" tint="-0.24994659260841701"/>
      </top>
      <bottom/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8" tint="0.39994506668294322"/>
      </left>
      <right style="thin">
        <color theme="8" tint="0.39994506668294322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theme="8" tint="0.39994506668294322"/>
      </right>
      <top style="thin">
        <color theme="8" tint="0.39994506668294322"/>
      </top>
      <bottom/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/>
      <diagonal/>
    </border>
    <border>
      <left style="thin">
        <color theme="8" tint="0.39994506668294322"/>
      </left>
      <right/>
      <top style="thin">
        <color theme="8" tint="0.39994506668294322"/>
      </top>
      <bottom/>
      <diagonal/>
    </border>
    <border>
      <left style="thick">
        <color theme="8" tint="-0.24994659260841701"/>
      </left>
      <right style="thin">
        <color theme="8" tint="0.39994506668294322"/>
      </right>
      <top style="thin">
        <color theme="8" tint="0.39994506668294322"/>
      </top>
      <bottom/>
      <diagonal/>
    </border>
    <border>
      <left style="medium">
        <color theme="6" tint="-0.499984740745262"/>
      </left>
      <right style="thin">
        <color theme="8" tint="0.39994506668294322"/>
      </right>
      <top style="thin">
        <color theme="8" tint="0.39994506668294322"/>
      </top>
      <bottom/>
      <diagonal/>
    </border>
    <border>
      <left style="medium">
        <color indexed="64"/>
      </left>
      <right style="thin">
        <color theme="8" tint="0.39994506668294322"/>
      </right>
      <top style="thin">
        <color theme="8" tint="0.39994506668294322"/>
      </top>
      <bottom/>
      <diagonal/>
    </border>
    <border>
      <left style="thin">
        <color theme="8" tint="0.39994506668294322"/>
      </left>
      <right style="medium">
        <color indexed="64"/>
      </right>
      <top style="thin">
        <color theme="8" tint="0.39994506668294322"/>
      </top>
      <bottom/>
      <diagonal/>
    </border>
    <border>
      <left style="thick">
        <color theme="8" tint="-0.24994659260841701"/>
      </left>
      <right/>
      <top style="medium">
        <color indexed="64"/>
      </top>
      <bottom/>
      <diagonal/>
    </border>
    <border>
      <left style="medium">
        <color theme="6" tint="-0.499984740745262"/>
      </left>
      <right/>
      <top style="medium">
        <color indexed="64"/>
      </top>
      <bottom/>
      <diagonal/>
    </border>
    <border>
      <left/>
      <right style="medium">
        <color theme="6" tint="-0.499984740745262"/>
      </right>
      <top style="medium">
        <color indexed="64"/>
      </top>
      <bottom/>
      <diagonal/>
    </border>
    <border>
      <left style="thin">
        <color theme="8" tint="0.39994506668294322"/>
      </left>
      <right style="thin">
        <color theme="8" tint="0.39994506668294322"/>
      </right>
      <top/>
      <bottom style="thin">
        <color theme="8" tint="0.39994506668294322"/>
      </bottom>
      <diagonal/>
    </border>
    <border>
      <left style="thin">
        <color theme="8" tint="0.39994506668294322"/>
      </left>
      <right/>
      <top/>
      <bottom style="thin">
        <color theme="8" tint="0.39994506668294322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ck">
        <color theme="6" tint="-0.24994659260841701"/>
      </left>
      <right style="thin">
        <color theme="8" tint="0.39994506668294322"/>
      </right>
      <top style="thin">
        <color theme="8" tint="0.39994506668294322"/>
      </top>
      <bottom/>
      <diagonal/>
    </border>
    <border>
      <left style="thin">
        <color theme="8" tint="0.39994506668294322"/>
      </left>
      <right style="thin">
        <color theme="8" tint="0.39994506668294322"/>
      </right>
      <top style="medium">
        <color indexed="64"/>
      </top>
      <bottom/>
      <diagonal/>
    </border>
    <border>
      <left style="thick">
        <color theme="6" tint="-0.24994659260841701"/>
      </left>
      <right style="thin">
        <color theme="8" tint="0.39994506668294322"/>
      </right>
      <top/>
      <bottom style="thin">
        <color theme="8" tint="0.39994506668294322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 style="thin">
        <color theme="8" tint="0.39994506668294322"/>
      </left>
      <right style="thin">
        <color theme="8" tint="0.39994506668294322"/>
      </right>
      <top/>
      <bottom style="medium">
        <color indexed="64"/>
      </bottom>
      <diagonal/>
    </border>
    <border>
      <left style="medium">
        <color rgb="FF0070C0"/>
      </left>
      <right/>
      <top style="medium">
        <color indexed="64"/>
      </top>
      <bottom style="medium">
        <color rgb="FF0070C0"/>
      </bottom>
      <diagonal/>
    </border>
    <border>
      <left/>
      <right style="medium">
        <color rgb="FF0070C0"/>
      </right>
      <top style="medium">
        <color indexed="64"/>
      </top>
      <bottom style="medium">
        <color rgb="FF0070C0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/>
    <xf numFmtId="0" fontId="0" fillId="3" borderId="0" xfId="0" applyFill="1"/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Border="1"/>
    <xf numFmtId="0" fontId="0" fillId="0" borderId="0" xfId="0" applyBorder="1"/>
    <xf numFmtId="0" fontId="0" fillId="2" borderId="17" xfId="0" applyFill="1" applyBorder="1" applyAlignment="1">
      <alignment horizontal="center"/>
    </xf>
    <xf numFmtId="0" fontId="15" fillId="0" borderId="0" xfId="0" applyFont="1"/>
    <xf numFmtId="0" fontId="1" fillId="0" borderId="0" xfId="0" applyFont="1"/>
    <xf numFmtId="0" fontId="1" fillId="2" borderId="0" xfId="0" applyFont="1" applyFill="1"/>
    <xf numFmtId="0" fontId="15" fillId="2" borderId="0" xfId="0" applyFont="1" applyFill="1"/>
    <xf numFmtId="0" fontId="5" fillId="2" borderId="0" xfId="0" applyFont="1" applyFill="1"/>
    <xf numFmtId="0" fontId="18" fillId="2" borderId="0" xfId="0" applyFont="1" applyFill="1"/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/>
    <xf numFmtId="0" fontId="0" fillId="0" borderId="24" xfId="0" applyBorder="1"/>
    <xf numFmtId="0" fontId="0" fillId="2" borderId="36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14" fillId="4" borderId="43" xfId="0" applyFont="1" applyFill="1" applyBorder="1" applyAlignment="1">
      <alignment horizontal="center" vertical="center"/>
    </xf>
    <xf numFmtId="0" fontId="14" fillId="4" borderId="46" xfId="0" applyFont="1" applyFill="1" applyBorder="1" applyAlignment="1">
      <alignment horizontal="center" vertical="center"/>
    </xf>
    <xf numFmtId="0" fontId="16" fillId="9" borderId="0" xfId="0" applyFont="1" applyFill="1"/>
    <xf numFmtId="0" fontId="19" fillId="6" borderId="10" xfId="0" applyFont="1" applyFill="1" applyBorder="1" applyAlignment="1">
      <alignment horizontal="center" vertical="center" wrapText="1"/>
    </xf>
    <xf numFmtId="0" fontId="0" fillId="2" borderId="48" xfId="0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2" borderId="20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3" fillId="2" borderId="0" xfId="0" applyFont="1" applyFill="1" applyBorder="1"/>
    <xf numFmtId="0" fontId="4" fillId="2" borderId="0" xfId="0" applyFont="1" applyFill="1" applyBorder="1" applyAlignment="1">
      <alignment horizontal="center"/>
    </xf>
    <xf numFmtId="14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/>
    <xf numFmtId="0" fontId="3" fillId="2" borderId="53" xfId="0" applyFont="1" applyFill="1" applyBorder="1"/>
    <xf numFmtId="0" fontId="4" fillId="2" borderId="53" xfId="0" applyFont="1" applyFill="1" applyBorder="1" applyAlignment="1">
      <alignment horizontal="center"/>
    </xf>
    <xf numFmtId="0" fontId="4" fillId="2" borderId="53" xfId="0" applyFont="1" applyFill="1" applyBorder="1"/>
    <xf numFmtId="0" fontId="0" fillId="2" borderId="53" xfId="0" applyFill="1" applyBorder="1"/>
    <xf numFmtId="0" fontId="4" fillId="2" borderId="0" xfId="0" applyFont="1" applyFill="1" applyBorder="1" applyAlignment="1">
      <alignment horizontal="right"/>
    </xf>
    <xf numFmtId="0" fontId="17" fillId="2" borderId="0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left"/>
    </xf>
    <xf numFmtId="0" fontId="16" fillId="9" borderId="0" xfId="0" applyFont="1" applyFill="1" applyAlignment="1">
      <alignment horizontal="center" wrapText="1"/>
    </xf>
    <xf numFmtId="0" fontId="4" fillId="2" borderId="53" xfId="0" applyFont="1" applyFill="1" applyBorder="1" applyAlignment="1">
      <alignment horizontal="left"/>
    </xf>
    <xf numFmtId="0" fontId="0" fillId="2" borderId="54" xfId="0" applyFill="1" applyBorder="1" applyAlignment="1">
      <alignment horizontal="left"/>
    </xf>
    <xf numFmtId="14" fontId="25" fillId="7" borderId="30" xfId="0" applyNumberFormat="1" applyFont="1" applyFill="1" applyBorder="1" applyAlignment="1">
      <alignment horizontal="center" wrapText="1"/>
    </xf>
    <xf numFmtId="0" fontId="25" fillId="7" borderId="15" xfId="0" applyFont="1" applyFill="1" applyBorder="1"/>
    <xf numFmtId="0" fontId="5" fillId="7" borderId="24" xfId="0" applyFont="1" applyFill="1" applyBorder="1"/>
    <xf numFmtId="0" fontId="12" fillId="7" borderId="24" xfId="0" applyFont="1" applyFill="1" applyBorder="1"/>
    <xf numFmtId="0" fontId="5" fillId="3" borderId="24" xfId="0" applyFont="1" applyFill="1" applyBorder="1" applyAlignment="1">
      <alignment horizontal="center"/>
    </xf>
    <xf numFmtId="14" fontId="25" fillId="3" borderId="35" xfId="0" applyNumberFormat="1" applyFont="1" applyFill="1" applyBorder="1" applyAlignment="1">
      <alignment horizontal="center" wrapText="1"/>
    </xf>
    <xf numFmtId="14" fontId="25" fillId="3" borderId="30" xfId="0" applyNumberFormat="1" applyFont="1" applyFill="1" applyBorder="1" applyAlignment="1">
      <alignment horizontal="center" wrapText="1"/>
    </xf>
    <xf numFmtId="14" fontId="25" fillId="3" borderId="31" xfId="0" applyNumberFormat="1" applyFont="1" applyFill="1" applyBorder="1" applyAlignment="1">
      <alignment horizontal="center" wrapText="1"/>
    </xf>
    <xf numFmtId="0" fontId="5" fillId="12" borderId="24" xfId="0" applyFont="1" applyFill="1" applyBorder="1" applyAlignment="1">
      <alignment horizontal="center"/>
    </xf>
    <xf numFmtId="14" fontId="25" fillId="12" borderId="35" xfId="0" applyNumberFormat="1" applyFont="1" applyFill="1" applyBorder="1" applyAlignment="1">
      <alignment horizontal="center" wrapText="1"/>
    </xf>
    <xf numFmtId="14" fontId="25" fillId="12" borderId="30" xfId="0" applyNumberFormat="1" applyFont="1" applyFill="1" applyBorder="1" applyAlignment="1">
      <alignment horizontal="center" wrapText="1"/>
    </xf>
    <xf numFmtId="14" fontId="25" fillId="12" borderId="31" xfId="0" applyNumberFormat="1" applyFont="1" applyFill="1" applyBorder="1" applyAlignment="1">
      <alignment horizontal="center" wrapText="1"/>
    </xf>
    <xf numFmtId="0" fontId="5" fillId="3" borderId="63" xfId="0" applyFont="1" applyFill="1" applyBorder="1" applyAlignment="1">
      <alignment horizontal="center"/>
    </xf>
    <xf numFmtId="0" fontId="5" fillId="3" borderId="64" xfId="0" applyFont="1" applyFill="1" applyBorder="1" applyAlignment="1">
      <alignment horizontal="center"/>
    </xf>
    <xf numFmtId="0" fontId="5" fillId="3" borderId="65" xfId="0" applyFont="1" applyFill="1" applyBorder="1" applyAlignment="1">
      <alignment horizontal="center"/>
    </xf>
    <xf numFmtId="14" fontId="25" fillId="3" borderId="32" xfId="0" applyNumberFormat="1" applyFont="1" applyFill="1" applyBorder="1" applyAlignment="1">
      <alignment horizontal="center" wrapText="1"/>
    </xf>
    <xf numFmtId="14" fontId="25" fillId="3" borderId="33" xfId="0" applyNumberFormat="1" applyFont="1" applyFill="1" applyBorder="1" applyAlignment="1">
      <alignment horizontal="center" wrapText="1"/>
    </xf>
    <xf numFmtId="14" fontId="25" fillId="3" borderId="34" xfId="0" applyNumberFormat="1" applyFont="1" applyFill="1" applyBorder="1" applyAlignment="1">
      <alignment horizontal="center" wrapText="1"/>
    </xf>
    <xf numFmtId="0" fontId="0" fillId="4" borderId="25" xfId="0" applyFill="1" applyBorder="1" applyAlignment="1">
      <alignment horizontal="center"/>
    </xf>
    <xf numFmtId="0" fontId="0" fillId="4" borderId="15" xfId="0" applyFill="1" applyBorder="1"/>
    <xf numFmtId="0" fontId="0" fillId="4" borderId="26" xfId="0" applyFill="1" applyBorder="1" applyAlignment="1">
      <alignment horizontal="center"/>
    </xf>
    <xf numFmtId="0" fontId="0" fillId="4" borderId="26" xfId="0" applyFill="1" applyBorder="1" applyAlignment="1">
      <alignment horizontal="left"/>
    </xf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4" borderId="50" xfId="0" applyFill="1" applyBorder="1" applyAlignment="1">
      <alignment horizontal="center"/>
    </xf>
    <xf numFmtId="0" fontId="0" fillId="4" borderId="51" xfId="0" applyFill="1" applyBorder="1" applyAlignment="1">
      <alignment horizontal="center"/>
    </xf>
    <xf numFmtId="0" fontId="0" fillId="5" borderId="56" xfId="0" applyFill="1" applyBorder="1" applyAlignment="1">
      <alignment horizontal="center"/>
    </xf>
    <xf numFmtId="0" fontId="0" fillId="5" borderId="57" xfId="0" applyFill="1" applyBorder="1" applyAlignment="1">
      <alignment horizontal="center"/>
    </xf>
    <xf numFmtId="0" fontId="0" fillId="5" borderId="58" xfId="0" applyFill="1" applyBorder="1" applyAlignment="1">
      <alignment horizontal="center"/>
    </xf>
    <xf numFmtId="0" fontId="0" fillId="5" borderId="59" xfId="0" applyFill="1" applyBorder="1" applyAlignment="1">
      <alignment horizontal="center"/>
    </xf>
    <xf numFmtId="0" fontId="0" fillId="5" borderId="60" xfId="0" applyFill="1" applyBorder="1" applyAlignment="1">
      <alignment horizontal="center"/>
    </xf>
    <xf numFmtId="0" fontId="0" fillId="5" borderId="61" xfId="0" applyFill="1" applyBorder="1" applyAlignment="1">
      <alignment horizontal="center"/>
    </xf>
    <xf numFmtId="0" fontId="0" fillId="5" borderId="62" xfId="0" applyFill="1" applyBorder="1" applyAlignment="1">
      <alignment horizontal="center"/>
    </xf>
    <xf numFmtId="0" fontId="0" fillId="5" borderId="0" xfId="0" applyFill="1" applyBorder="1"/>
    <xf numFmtId="0" fontId="0" fillId="13" borderId="25" xfId="0" applyFill="1" applyBorder="1" applyAlignment="1">
      <alignment horizontal="center"/>
    </xf>
    <xf numFmtId="0" fontId="0" fillId="13" borderId="26" xfId="0" applyFill="1" applyBorder="1" applyAlignment="1">
      <alignment horizontal="center"/>
    </xf>
    <xf numFmtId="0" fontId="0" fillId="13" borderId="27" xfId="0" applyFill="1" applyBorder="1" applyAlignment="1">
      <alignment horizontal="center"/>
    </xf>
    <xf numFmtId="0" fontId="0" fillId="13" borderId="15" xfId="0" applyFill="1" applyBorder="1"/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3" borderId="15" xfId="0" applyFill="1" applyBorder="1"/>
    <xf numFmtId="0" fontId="27" fillId="4" borderId="42" xfId="0" applyFont="1" applyFill="1" applyBorder="1" applyAlignment="1">
      <alignment horizontal="center"/>
    </xf>
    <xf numFmtId="0" fontId="29" fillId="3" borderId="41" xfId="0" applyFont="1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30" fillId="13" borderId="42" xfId="0" applyFont="1" applyFill="1" applyBorder="1" applyAlignment="1">
      <alignment horizontal="center"/>
    </xf>
    <xf numFmtId="0" fontId="31" fillId="4" borderId="42" xfId="0" applyFont="1" applyFill="1" applyBorder="1" applyAlignment="1">
      <alignment horizontal="center"/>
    </xf>
    <xf numFmtId="0" fontId="32" fillId="14" borderId="42" xfId="0" applyFont="1" applyFill="1" applyBorder="1" applyAlignment="1">
      <alignment horizontal="center"/>
    </xf>
    <xf numFmtId="0" fontId="33" fillId="14" borderId="25" xfId="0" applyFont="1" applyFill="1" applyBorder="1" applyAlignment="1">
      <alignment horizontal="center"/>
    </xf>
    <xf numFmtId="0" fontId="33" fillId="14" borderId="26" xfId="0" applyFont="1" applyFill="1" applyBorder="1" applyAlignment="1">
      <alignment horizontal="center"/>
    </xf>
    <xf numFmtId="0" fontId="33" fillId="14" borderId="27" xfId="0" applyFont="1" applyFill="1" applyBorder="1" applyAlignment="1">
      <alignment horizontal="center"/>
    </xf>
    <xf numFmtId="0" fontId="33" fillId="14" borderId="28" xfId="0" applyFont="1" applyFill="1" applyBorder="1" applyAlignment="1">
      <alignment horizontal="center"/>
    </xf>
    <xf numFmtId="0" fontId="33" fillId="14" borderId="39" xfId="0" applyFont="1" applyFill="1" applyBorder="1" applyAlignment="1">
      <alignment horizontal="center"/>
    </xf>
    <xf numFmtId="0" fontId="33" fillId="14" borderId="15" xfId="0" applyFont="1" applyFill="1" applyBorder="1"/>
    <xf numFmtId="0" fontId="36" fillId="15" borderId="42" xfId="0" applyFont="1" applyFill="1" applyBorder="1" applyAlignment="1">
      <alignment horizontal="center"/>
    </xf>
    <xf numFmtId="0" fontId="37" fillId="15" borderId="25" xfId="0" applyFont="1" applyFill="1" applyBorder="1" applyAlignment="1">
      <alignment horizontal="center"/>
    </xf>
    <xf numFmtId="0" fontId="37" fillId="15" borderId="26" xfId="0" applyFont="1" applyFill="1" applyBorder="1" applyAlignment="1">
      <alignment horizontal="center"/>
    </xf>
    <xf numFmtId="0" fontId="37" fillId="15" borderId="27" xfId="0" applyFont="1" applyFill="1" applyBorder="1" applyAlignment="1">
      <alignment horizontal="center"/>
    </xf>
    <xf numFmtId="0" fontId="37" fillId="15" borderId="28" xfId="0" applyFont="1" applyFill="1" applyBorder="1" applyAlignment="1">
      <alignment horizontal="center"/>
    </xf>
    <xf numFmtId="0" fontId="37" fillId="15" borderId="39" xfId="0" applyFont="1" applyFill="1" applyBorder="1" applyAlignment="1">
      <alignment horizontal="center"/>
    </xf>
    <xf numFmtId="0" fontId="37" fillId="15" borderId="15" xfId="0" applyFont="1" applyFill="1" applyBorder="1"/>
    <xf numFmtId="0" fontId="38" fillId="2" borderId="52" xfId="0" applyFont="1" applyFill="1" applyBorder="1"/>
    <xf numFmtId="0" fontId="38" fillId="2" borderId="52" xfId="0" applyFont="1" applyFill="1" applyBorder="1" applyAlignment="1">
      <alignment horizontal="center"/>
    </xf>
    <xf numFmtId="0" fontId="39" fillId="2" borderId="52" xfId="0" applyFont="1" applyFill="1" applyBorder="1" applyAlignment="1">
      <alignment horizontal="right"/>
    </xf>
    <xf numFmtId="0" fontId="40" fillId="2" borderId="52" xfId="0" applyFont="1" applyFill="1" applyBorder="1" applyAlignment="1"/>
    <xf numFmtId="0" fontId="38" fillId="2" borderId="52" xfId="0" applyFont="1" applyFill="1" applyBorder="1" applyAlignment="1"/>
    <xf numFmtId="0" fontId="41" fillId="2" borderId="52" xfId="0" applyFont="1" applyFill="1" applyBorder="1"/>
    <xf numFmtId="0" fontId="1" fillId="15" borderId="0" xfId="0" applyFont="1" applyFill="1" applyAlignment="1">
      <alignment horizontal="center"/>
    </xf>
    <xf numFmtId="0" fontId="42" fillId="16" borderId="0" xfId="0" applyFont="1" applyFill="1" applyAlignment="1">
      <alignment horizontal="center"/>
    </xf>
    <xf numFmtId="0" fontId="32" fillId="17" borderId="0" xfId="0" applyFont="1" applyFill="1" applyAlignment="1">
      <alignment horizontal="center"/>
    </xf>
    <xf numFmtId="0" fontId="43" fillId="18" borderId="0" xfId="0" applyFont="1" applyFill="1" applyAlignment="1">
      <alignment horizontal="center"/>
    </xf>
    <xf numFmtId="0" fontId="29" fillId="3" borderId="0" xfId="0" applyFont="1" applyFill="1" applyAlignment="1">
      <alignment horizontal="center"/>
    </xf>
    <xf numFmtId="0" fontId="0" fillId="0" borderId="2" xfId="0" applyFill="1" applyBorder="1" applyAlignment="1">
      <alignment horizontal="center"/>
    </xf>
    <xf numFmtId="0" fontId="0" fillId="2" borderId="57" xfId="0" applyFill="1" applyBorder="1" applyAlignment="1">
      <alignment horizontal="center"/>
    </xf>
    <xf numFmtId="0" fontId="0" fillId="2" borderId="66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2" borderId="58" xfId="0" applyFill="1" applyBorder="1" applyAlignment="1">
      <alignment horizontal="center"/>
    </xf>
    <xf numFmtId="0" fontId="0" fillId="2" borderId="67" xfId="0" applyFill="1" applyBorder="1" applyAlignment="1">
      <alignment horizontal="center"/>
    </xf>
    <xf numFmtId="0" fontId="0" fillId="2" borderId="70" xfId="0" applyFill="1" applyBorder="1" applyAlignment="1">
      <alignment horizontal="center"/>
    </xf>
    <xf numFmtId="0" fontId="0" fillId="2" borderId="71" xfId="0" applyFill="1" applyBorder="1" applyAlignment="1">
      <alignment horizontal="center"/>
    </xf>
    <xf numFmtId="0" fontId="0" fillId="2" borderId="72" xfId="0" applyFill="1" applyBorder="1" applyAlignment="1">
      <alignment horizontal="center"/>
    </xf>
    <xf numFmtId="0" fontId="0" fillId="2" borderId="5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44" fillId="0" borderId="0" xfId="0" applyFont="1" applyFill="1" applyBorder="1" applyAlignment="1">
      <alignment horizontal="center"/>
    </xf>
    <xf numFmtId="0" fontId="0" fillId="5" borderId="5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66" xfId="0" applyFill="1" applyBorder="1" applyAlignment="1">
      <alignment horizontal="center"/>
    </xf>
    <xf numFmtId="0" fontId="0" fillId="3" borderId="74" xfId="0" applyFill="1" applyBorder="1" applyAlignment="1">
      <alignment horizontal="center"/>
    </xf>
    <xf numFmtId="0" fontId="0" fillId="16" borderId="68" xfId="0" applyFill="1" applyBorder="1" applyAlignment="1"/>
    <xf numFmtId="0" fontId="28" fillId="5" borderId="42" xfId="0" applyFont="1" applyFill="1" applyBorder="1" applyAlignment="1">
      <alignment horizontal="center"/>
    </xf>
    <xf numFmtId="0" fontId="0" fillId="0" borderId="42" xfId="0" applyBorder="1"/>
    <xf numFmtId="0" fontId="0" fillId="16" borderId="75" xfId="0" applyFill="1" applyBorder="1" applyAlignment="1">
      <alignment vertical="center"/>
    </xf>
    <xf numFmtId="0" fontId="0" fillId="0" borderId="76" xfId="0" applyBorder="1" applyAlignment="1">
      <alignment vertical="center"/>
    </xf>
    <xf numFmtId="0" fontId="0" fillId="16" borderId="68" xfId="0" applyFill="1" applyBorder="1" applyAlignment="1">
      <alignment vertical="center"/>
    </xf>
    <xf numFmtId="0" fontId="0" fillId="16" borderId="73" xfId="0" applyFill="1" applyBorder="1" applyAlignment="1">
      <alignment vertical="center"/>
    </xf>
    <xf numFmtId="0" fontId="0" fillId="16" borderId="69" xfId="0" applyFill="1" applyBorder="1" applyAlignment="1">
      <alignment vertical="center"/>
    </xf>
    <xf numFmtId="0" fontId="0" fillId="16" borderId="68" xfId="0" applyFill="1" applyBorder="1" applyAlignment="1">
      <alignment vertical="center" wrapText="1"/>
    </xf>
    <xf numFmtId="0" fontId="0" fillId="16" borderId="73" xfId="0" applyFill="1" applyBorder="1" applyAlignment="1">
      <alignment vertical="center" wrapText="1"/>
    </xf>
    <xf numFmtId="0" fontId="0" fillId="16" borderId="69" xfId="0" applyFill="1" applyBorder="1" applyAlignment="1">
      <alignment vertical="center" wrapText="1"/>
    </xf>
    <xf numFmtId="0" fontId="0" fillId="16" borderId="68" xfId="0" applyFill="1" applyBorder="1" applyAlignment="1">
      <alignment wrapText="1"/>
    </xf>
    <xf numFmtId="0" fontId="0" fillId="16" borderId="73" xfId="0" applyFill="1" applyBorder="1" applyAlignment="1">
      <alignment wrapText="1"/>
    </xf>
    <xf numFmtId="0" fontId="0" fillId="16" borderId="69" xfId="0" applyFill="1" applyBorder="1" applyAlignment="1">
      <alignment wrapText="1"/>
    </xf>
    <xf numFmtId="0" fontId="0" fillId="16" borderId="73" xfId="0" applyFill="1" applyBorder="1" applyAlignment="1"/>
    <xf numFmtId="0" fontId="0" fillId="16" borderId="69" xfId="0" applyFill="1" applyBorder="1" applyAlignment="1"/>
    <xf numFmtId="0" fontId="7" fillId="4" borderId="43" xfId="0" applyFont="1" applyFill="1" applyBorder="1" applyAlignment="1">
      <alignment horizontal="left" vertical="center"/>
    </xf>
    <xf numFmtId="0" fontId="8" fillId="5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1" fillId="9" borderId="18" xfId="0" applyFont="1" applyFill="1" applyBorder="1" applyAlignment="1">
      <alignment horizontal="center" vertical="center" textRotation="90" wrapText="1"/>
    </xf>
    <xf numFmtId="0" fontId="21" fillId="9" borderId="13" xfId="0" applyFont="1" applyFill="1" applyBorder="1" applyAlignment="1">
      <alignment horizontal="center" vertical="center" textRotation="90" wrapText="1"/>
    </xf>
    <xf numFmtId="0" fontId="23" fillId="6" borderId="18" xfId="0" applyFont="1" applyFill="1" applyBorder="1" applyAlignment="1">
      <alignment horizontal="center" vertical="center" textRotation="90" wrapText="1"/>
    </xf>
    <xf numFmtId="0" fontId="23" fillId="6" borderId="13" xfId="0" applyFont="1" applyFill="1" applyBorder="1" applyAlignment="1">
      <alignment horizontal="center" vertical="center" textRotation="90" wrapText="1"/>
    </xf>
    <xf numFmtId="0" fontId="23" fillId="6" borderId="14" xfId="0" applyFont="1" applyFill="1" applyBorder="1" applyAlignment="1">
      <alignment horizontal="center" vertical="center" textRotation="90" wrapText="1"/>
    </xf>
    <xf numFmtId="0" fontId="26" fillId="9" borderId="18" xfId="0" applyFont="1" applyFill="1" applyBorder="1" applyAlignment="1">
      <alignment horizontal="center" vertical="center" wrapText="1"/>
    </xf>
    <xf numFmtId="0" fontId="26" fillId="9" borderId="55" xfId="0" applyFont="1" applyFill="1" applyBorder="1" applyAlignment="1">
      <alignment horizontal="center" vertical="center" wrapText="1"/>
    </xf>
    <xf numFmtId="0" fontId="26" fillId="9" borderId="14" xfId="0" applyFont="1" applyFill="1" applyBorder="1" applyAlignment="1">
      <alignment horizontal="center" vertical="center" wrapText="1"/>
    </xf>
    <xf numFmtId="0" fontId="26" fillId="9" borderId="16" xfId="0" applyFont="1" applyFill="1" applyBorder="1" applyAlignment="1">
      <alignment horizontal="center" vertical="center" wrapText="1"/>
    </xf>
    <xf numFmtId="0" fontId="20" fillId="11" borderId="18" xfId="0" applyFont="1" applyFill="1" applyBorder="1" applyAlignment="1">
      <alignment horizontal="center" vertical="center" textRotation="90" wrapText="1"/>
    </xf>
    <xf numFmtId="0" fontId="20" fillId="11" borderId="13" xfId="0" applyFont="1" applyFill="1" applyBorder="1" applyAlignment="1">
      <alignment horizontal="center" vertical="center" textRotation="90" wrapText="1"/>
    </xf>
    <xf numFmtId="0" fontId="20" fillId="11" borderId="14" xfId="0" applyFont="1" applyFill="1" applyBorder="1" applyAlignment="1">
      <alignment horizontal="center" vertical="center" textRotation="90" wrapText="1"/>
    </xf>
    <xf numFmtId="0" fontId="7" fillId="4" borderId="43" xfId="0" applyFont="1" applyFill="1" applyBorder="1" applyAlignment="1">
      <alignment horizontal="center" vertical="center" wrapText="1"/>
    </xf>
    <xf numFmtId="0" fontId="13" fillId="4" borderId="43" xfId="0" applyFont="1" applyFill="1" applyBorder="1" applyAlignment="1">
      <alignment horizontal="center" vertical="center" wrapText="1"/>
    </xf>
    <xf numFmtId="0" fontId="7" fillId="5" borderId="44" xfId="0" applyFont="1" applyFill="1" applyBorder="1" applyAlignment="1">
      <alignment horizontal="center" vertical="center" wrapText="1"/>
    </xf>
    <xf numFmtId="0" fontId="7" fillId="5" borderId="43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35" fillId="15" borderId="18" xfId="0" applyFont="1" applyFill="1" applyBorder="1" applyAlignment="1">
      <alignment horizontal="center" vertical="center" textRotation="90" wrapText="1"/>
    </xf>
    <xf numFmtId="0" fontId="35" fillId="15" borderId="13" xfId="0" applyFont="1" applyFill="1" applyBorder="1" applyAlignment="1">
      <alignment horizontal="center" vertical="center" textRotation="90" wrapText="1"/>
    </xf>
    <xf numFmtId="0" fontId="35" fillId="15" borderId="14" xfId="0" applyFont="1" applyFill="1" applyBorder="1" applyAlignment="1">
      <alignment horizontal="center" vertical="center" textRotation="90" wrapText="1"/>
    </xf>
    <xf numFmtId="0" fontId="22" fillId="10" borderId="18" xfId="0" applyFont="1" applyFill="1" applyBorder="1" applyAlignment="1">
      <alignment horizontal="center" vertical="center" textRotation="90" wrapText="1"/>
    </xf>
    <xf numFmtId="0" fontId="22" fillId="10" borderId="13" xfId="0" applyFont="1" applyFill="1" applyBorder="1" applyAlignment="1">
      <alignment horizontal="center" vertical="center" textRotation="90" wrapText="1"/>
    </xf>
    <xf numFmtId="0" fontId="22" fillId="10" borderId="14" xfId="0" applyFont="1" applyFill="1" applyBorder="1" applyAlignment="1">
      <alignment horizontal="center" vertical="center" textRotation="90" wrapText="1"/>
    </xf>
    <xf numFmtId="0" fontId="24" fillId="4" borderId="18" xfId="0" applyFont="1" applyFill="1" applyBorder="1" applyAlignment="1">
      <alignment horizontal="center" vertical="center" textRotation="90" wrapText="1"/>
    </xf>
    <xf numFmtId="0" fontId="24" fillId="4" borderId="13" xfId="0" applyFont="1" applyFill="1" applyBorder="1" applyAlignment="1">
      <alignment horizontal="center" vertical="center" textRotation="90" wrapText="1"/>
    </xf>
    <xf numFmtId="0" fontId="24" fillId="4" borderId="14" xfId="0" applyFont="1" applyFill="1" applyBorder="1" applyAlignment="1">
      <alignment horizontal="center" vertical="center" textRotation="90" wrapText="1"/>
    </xf>
    <xf numFmtId="0" fontId="34" fillId="14" borderId="18" xfId="0" applyFont="1" applyFill="1" applyBorder="1" applyAlignment="1">
      <alignment horizontal="center" vertical="center" textRotation="90" wrapText="1"/>
    </xf>
    <xf numFmtId="0" fontId="34" fillId="14" borderId="13" xfId="0" applyFont="1" applyFill="1" applyBorder="1" applyAlignment="1">
      <alignment horizontal="center" vertical="center" textRotation="90" wrapText="1"/>
    </xf>
    <xf numFmtId="0" fontId="34" fillId="14" borderId="14" xfId="0" applyFont="1" applyFill="1" applyBorder="1" applyAlignment="1">
      <alignment horizontal="center" vertical="center" textRotation="90" wrapText="1"/>
    </xf>
    <xf numFmtId="0" fontId="45" fillId="2" borderId="0" xfId="0" applyFont="1" applyFill="1" applyAlignment="1">
      <alignment wrapText="1"/>
    </xf>
    <xf numFmtId="0" fontId="9" fillId="3" borderId="14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left" vertical="center" wrapText="1"/>
    </xf>
    <xf numFmtId="0" fontId="10" fillId="8" borderId="14" xfId="0" applyFont="1" applyFill="1" applyBorder="1" applyAlignment="1">
      <alignment horizontal="left" vertical="center" wrapText="1"/>
    </xf>
    <xf numFmtId="0" fontId="10" fillId="8" borderId="15" xfId="0" applyFont="1" applyFill="1" applyBorder="1" applyAlignment="1">
      <alignment horizontal="left" vertical="center" wrapText="1"/>
    </xf>
    <xf numFmtId="0" fontId="10" fillId="8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168"/>
  <sheetViews>
    <sheetView tabSelected="1" zoomScale="80" zoomScaleNormal="80" workbookViewId="0">
      <selection activeCell="A20" sqref="A20:A31"/>
    </sheetView>
  </sheetViews>
  <sheetFormatPr defaultRowHeight="15" x14ac:dyDescent="0.25"/>
  <cols>
    <col min="1" max="1" width="31.7109375" style="1" customWidth="1"/>
    <col min="2" max="2" width="46.5703125" bestFit="1" customWidth="1"/>
    <col min="3" max="3" width="23.7109375" customWidth="1"/>
    <col min="4" max="4" width="13.140625" customWidth="1"/>
    <col min="5" max="5" width="12.85546875" customWidth="1"/>
    <col min="6" max="9" width="13.140625" customWidth="1"/>
    <col min="10" max="10" width="15.85546875" customWidth="1"/>
    <col min="11" max="11" width="12" bestFit="1" customWidth="1"/>
    <col min="12" max="13" width="13.42578125" bestFit="1" customWidth="1"/>
    <col min="14" max="14" width="25.7109375" customWidth="1"/>
    <col min="15" max="15" width="12" bestFit="1" customWidth="1"/>
    <col min="16" max="18" width="13.42578125" bestFit="1" customWidth="1"/>
    <col min="19" max="19" width="12" bestFit="1" customWidth="1"/>
    <col min="20" max="22" width="13.42578125" bestFit="1" customWidth="1"/>
    <col min="23" max="23" width="12" bestFit="1" customWidth="1"/>
    <col min="24" max="114" width="11" customWidth="1"/>
    <col min="115" max="134" width="9.140625" style="2"/>
  </cols>
  <sheetData>
    <row r="1" spans="1:134" ht="49.5" customHeight="1" x14ac:dyDescent="0.25">
      <c r="A1" s="8"/>
      <c r="B1" s="8"/>
      <c r="C1" s="6"/>
      <c r="D1" s="7"/>
      <c r="E1" s="7"/>
      <c r="F1" s="7"/>
      <c r="G1" s="7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</row>
    <row r="2" spans="1:134" s="132" customFormat="1" ht="33.75" x14ac:dyDescent="0.5">
      <c r="A2" s="127"/>
      <c r="B2" s="127"/>
      <c r="C2" s="128"/>
      <c r="D2" s="129" t="s">
        <v>118</v>
      </c>
      <c r="E2" s="130" t="s">
        <v>117</v>
      </c>
      <c r="F2" s="131"/>
      <c r="G2" s="131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27"/>
      <c r="BN2" s="127"/>
      <c r="BO2" s="127"/>
      <c r="BP2" s="127"/>
      <c r="BQ2" s="127"/>
      <c r="BR2" s="127"/>
      <c r="BS2" s="127"/>
      <c r="BT2" s="127"/>
      <c r="BU2" s="127"/>
      <c r="BV2" s="127"/>
      <c r="BW2" s="127"/>
      <c r="BX2" s="127"/>
      <c r="BY2" s="127"/>
      <c r="BZ2" s="127"/>
      <c r="CA2" s="127"/>
      <c r="CB2" s="127"/>
      <c r="CC2" s="127"/>
      <c r="CD2" s="127"/>
      <c r="CE2" s="127"/>
      <c r="CF2" s="127"/>
      <c r="CG2" s="127"/>
      <c r="CH2" s="127"/>
      <c r="CI2" s="127"/>
      <c r="CJ2" s="127"/>
      <c r="CK2" s="127"/>
      <c r="CL2" s="127"/>
      <c r="CM2" s="127"/>
      <c r="CN2" s="127"/>
      <c r="CO2" s="127"/>
      <c r="CP2" s="127"/>
      <c r="CQ2" s="127"/>
      <c r="CR2" s="127"/>
      <c r="CS2" s="127"/>
      <c r="CT2" s="127"/>
      <c r="CU2" s="127"/>
      <c r="CV2" s="127"/>
      <c r="CW2" s="127"/>
      <c r="CX2" s="127"/>
      <c r="CY2" s="127"/>
      <c r="CZ2" s="127"/>
      <c r="DA2" s="127"/>
      <c r="DB2" s="127"/>
      <c r="DC2" s="127"/>
      <c r="DD2" s="127"/>
      <c r="DE2" s="127"/>
      <c r="DF2" s="127"/>
      <c r="DG2" s="127"/>
      <c r="DH2" s="127"/>
      <c r="DI2" s="127"/>
      <c r="DJ2" s="127"/>
    </row>
    <row r="3" spans="1:134" s="17" customFormat="1" x14ac:dyDescent="0.25">
      <c r="A3" s="46"/>
      <c r="B3" s="46"/>
      <c r="C3" s="57" t="s">
        <v>116</v>
      </c>
      <c r="D3" s="48">
        <v>41591</v>
      </c>
      <c r="E3" s="49" t="s">
        <v>119</v>
      </c>
      <c r="F3" s="50"/>
      <c r="G3" s="50"/>
      <c r="H3" s="47"/>
      <c r="I3" s="47"/>
      <c r="J3" s="58" t="s">
        <v>0</v>
      </c>
      <c r="K3" s="59"/>
      <c r="L3" s="58"/>
      <c r="M3" s="58"/>
      <c r="N3" s="47"/>
      <c r="O3" s="51" t="s">
        <v>34</v>
      </c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  <c r="BM3" s="52"/>
      <c r="BN3" s="52"/>
      <c r="BO3" s="52"/>
      <c r="BP3" s="52"/>
      <c r="BQ3" s="52"/>
      <c r="BR3" s="52"/>
      <c r="BS3" s="52"/>
      <c r="BT3" s="52"/>
      <c r="BU3" s="52"/>
      <c r="BV3" s="52"/>
      <c r="BW3" s="52"/>
      <c r="BX3" s="52"/>
      <c r="BY3" s="52"/>
      <c r="BZ3" s="52"/>
      <c r="CA3" s="52"/>
      <c r="CB3" s="52"/>
      <c r="CC3" s="52"/>
      <c r="CD3" s="52"/>
      <c r="CE3" s="52"/>
      <c r="CF3" s="52"/>
      <c r="CG3" s="52"/>
      <c r="CH3" s="52"/>
      <c r="CI3" s="52"/>
      <c r="CJ3" s="52"/>
      <c r="CK3" s="52"/>
      <c r="CL3" s="52"/>
      <c r="CM3" s="52"/>
      <c r="CN3" s="52"/>
      <c r="CO3" s="52"/>
      <c r="CP3" s="52"/>
      <c r="CQ3" s="52"/>
      <c r="CR3" s="52"/>
      <c r="CS3" s="52"/>
      <c r="CT3" s="52"/>
      <c r="CU3" s="52"/>
      <c r="CV3" s="52"/>
      <c r="CW3" s="52"/>
      <c r="CX3" s="52"/>
      <c r="CY3" s="52"/>
      <c r="CZ3" s="52"/>
      <c r="DA3" s="52"/>
      <c r="DB3" s="52"/>
      <c r="DC3" s="52"/>
      <c r="DD3" s="52"/>
      <c r="DE3" s="52"/>
      <c r="DF3" s="52"/>
      <c r="DG3" s="52"/>
      <c r="DH3" s="52"/>
      <c r="DI3" s="52"/>
      <c r="DJ3" s="52"/>
    </row>
    <row r="4" spans="1:134" s="56" customFormat="1" x14ac:dyDescent="0.25">
      <c r="A4" s="53"/>
      <c r="B4" s="53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61"/>
      <c r="P4" s="54"/>
      <c r="Q4" s="54"/>
      <c r="R4" s="54"/>
      <c r="S4" s="54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5"/>
      <c r="DD4" s="55"/>
      <c r="DE4" s="55"/>
      <c r="DF4" s="55"/>
      <c r="DG4" s="55"/>
      <c r="DH4" s="55"/>
      <c r="DI4" s="55"/>
      <c r="DJ4" s="55"/>
    </row>
    <row r="5" spans="1:134" s="21" customFormat="1" ht="36.75" thickBot="1" x14ac:dyDescent="0.3">
      <c r="A5" s="40"/>
      <c r="B5" s="40"/>
      <c r="C5" s="207">
        <v>2013</v>
      </c>
      <c r="D5" s="208"/>
      <c r="E5" s="208"/>
      <c r="F5" s="208"/>
      <c r="G5" s="208"/>
      <c r="H5" s="208"/>
      <c r="I5" s="208"/>
      <c r="J5" s="209"/>
      <c r="K5" s="210">
        <f>C5+1</f>
        <v>2014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11"/>
      <c r="AQ5" s="211"/>
      <c r="AR5" s="211"/>
      <c r="AS5" s="211"/>
      <c r="AT5" s="211"/>
      <c r="AU5" s="211"/>
      <c r="AV5" s="211"/>
      <c r="AW5" s="211"/>
      <c r="AX5" s="211"/>
      <c r="AY5" s="211"/>
      <c r="AZ5" s="211"/>
      <c r="BA5" s="211"/>
      <c r="BB5" s="211"/>
      <c r="BC5" s="211"/>
      <c r="BD5" s="211"/>
      <c r="BE5" s="211"/>
      <c r="BF5" s="211"/>
      <c r="BG5" s="211"/>
      <c r="BH5" s="211"/>
      <c r="BI5" s="211"/>
      <c r="BJ5" s="212"/>
      <c r="BK5" s="171">
        <v>2014</v>
      </c>
      <c r="BL5" s="171"/>
      <c r="BM5" s="171"/>
      <c r="BN5" s="171"/>
      <c r="BO5" s="171"/>
      <c r="BP5" s="171"/>
      <c r="BQ5" s="171"/>
      <c r="BR5" s="171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2"/>
      <c r="CF5" s="172"/>
      <c r="CG5" s="172"/>
      <c r="CH5" s="172"/>
      <c r="CI5" s="172"/>
      <c r="CJ5" s="172"/>
      <c r="CK5" s="172"/>
      <c r="CL5" s="172"/>
      <c r="CM5" s="172"/>
      <c r="CN5" s="172"/>
      <c r="CO5" s="172"/>
      <c r="CP5" s="172"/>
      <c r="CQ5" s="172"/>
      <c r="CR5" s="172"/>
      <c r="CS5" s="172"/>
      <c r="CT5" s="172"/>
      <c r="CU5" s="172"/>
      <c r="CV5" s="172"/>
      <c r="CW5" s="172"/>
      <c r="CX5" s="172"/>
      <c r="CY5" s="172"/>
      <c r="CZ5" s="172"/>
      <c r="DA5" s="172"/>
      <c r="DB5" s="172"/>
      <c r="DC5" s="172"/>
      <c r="DD5" s="172"/>
      <c r="DE5" s="172"/>
      <c r="DF5" s="172"/>
      <c r="DG5" s="172"/>
      <c r="DH5" s="172"/>
      <c r="DI5" s="172"/>
      <c r="DJ5" s="17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</row>
    <row r="6" spans="1:134" s="20" customFormat="1" ht="29.25" thickBot="1" x14ac:dyDescent="0.5">
      <c r="A6" s="60" t="s">
        <v>49</v>
      </c>
      <c r="B6" s="41" t="s">
        <v>26</v>
      </c>
      <c r="C6" s="185" t="s">
        <v>27</v>
      </c>
      <c r="D6" s="186"/>
      <c r="E6" s="186"/>
      <c r="F6" s="186"/>
      <c r="G6" s="186"/>
      <c r="H6" s="186"/>
      <c r="I6" s="186"/>
      <c r="J6" s="186"/>
      <c r="K6" s="187" t="s">
        <v>57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92" t="s">
        <v>115</v>
      </c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89" t="s">
        <v>58</v>
      </c>
      <c r="AT6" s="190"/>
      <c r="AU6" s="190"/>
      <c r="AV6" s="190"/>
      <c r="AW6" s="190"/>
      <c r="AX6" s="190"/>
      <c r="AY6" s="190"/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1"/>
      <c r="BK6" s="38"/>
      <c r="BL6" s="170" t="s">
        <v>120</v>
      </c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9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</row>
    <row r="7" spans="1:134" s="32" customFormat="1" x14ac:dyDescent="0.25">
      <c r="A7" s="182" t="s">
        <v>77</v>
      </c>
      <c r="B7" s="36"/>
      <c r="C7" s="26"/>
      <c r="D7" s="44" t="s">
        <v>3</v>
      </c>
      <c r="E7" s="27"/>
      <c r="F7" s="27"/>
      <c r="G7" s="27"/>
      <c r="H7" s="27"/>
      <c r="I7" s="27"/>
      <c r="J7" s="28"/>
      <c r="K7" s="29"/>
      <c r="L7" s="44" t="s">
        <v>10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8"/>
      <c r="X7" s="30"/>
      <c r="Y7" s="44" t="s">
        <v>18</v>
      </c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8"/>
      <c r="AS7" s="42"/>
      <c r="AT7" s="44" t="s">
        <v>38</v>
      </c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43"/>
      <c r="BK7" s="26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</row>
    <row r="8" spans="1:134" s="18" customFormat="1" x14ac:dyDescent="0.25">
      <c r="A8" s="183"/>
      <c r="B8" s="37"/>
      <c r="C8" s="11"/>
      <c r="D8" s="45" t="s">
        <v>4</v>
      </c>
      <c r="E8" s="4"/>
      <c r="F8" s="4"/>
      <c r="G8" s="4"/>
      <c r="H8" s="4"/>
      <c r="I8" s="4"/>
      <c r="J8" s="10"/>
      <c r="K8" s="12"/>
      <c r="L8" s="45" t="s">
        <v>32</v>
      </c>
      <c r="M8" s="4"/>
      <c r="N8" s="4"/>
      <c r="O8" s="4"/>
      <c r="P8" s="4"/>
      <c r="Q8" s="4"/>
      <c r="R8" s="4"/>
      <c r="S8" s="4"/>
      <c r="T8" s="4"/>
      <c r="U8" s="4"/>
      <c r="V8" s="4"/>
      <c r="W8" s="10"/>
      <c r="X8" s="19"/>
      <c r="Y8" s="18" t="s">
        <v>51</v>
      </c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10"/>
      <c r="AS8" s="15"/>
      <c r="AT8" s="45" t="s">
        <v>39</v>
      </c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16"/>
      <c r="BK8" s="11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</row>
    <row r="9" spans="1:134" s="18" customFormat="1" x14ac:dyDescent="0.25">
      <c r="A9" s="183"/>
      <c r="B9" s="37"/>
      <c r="C9" s="11"/>
      <c r="D9" s="45" t="s">
        <v>5</v>
      </c>
      <c r="E9" s="4"/>
      <c r="F9" s="4"/>
      <c r="G9" s="4"/>
      <c r="H9" s="4"/>
      <c r="I9" s="4"/>
      <c r="J9" s="10"/>
      <c r="K9" s="12"/>
      <c r="L9" s="45" t="s">
        <v>33</v>
      </c>
      <c r="M9" s="4"/>
      <c r="N9" s="4"/>
      <c r="O9" s="4"/>
      <c r="P9" s="4"/>
      <c r="Q9" s="4"/>
      <c r="R9" s="4"/>
      <c r="S9" s="4"/>
      <c r="T9" s="4"/>
      <c r="U9" s="4"/>
      <c r="V9" s="4"/>
      <c r="W9" s="10"/>
      <c r="X9" s="19"/>
      <c r="Y9" s="18" t="s">
        <v>52</v>
      </c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10"/>
      <c r="AS9" s="15"/>
      <c r="AT9" s="45" t="s">
        <v>40</v>
      </c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16"/>
      <c r="BK9" s="11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</row>
    <row r="10" spans="1:134" s="18" customFormat="1" x14ac:dyDescent="0.25">
      <c r="A10" s="183"/>
      <c r="B10" s="37"/>
      <c r="C10" s="11"/>
      <c r="D10" s="45" t="s">
        <v>6</v>
      </c>
      <c r="E10" s="4"/>
      <c r="F10" s="4"/>
      <c r="G10" s="4"/>
      <c r="H10" s="4"/>
      <c r="I10" s="4"/>
      <c r="J10" s="10"/>
      <c r="K10" s="12"/>
      <c r="L10" s="45" t="s">
        <v>36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10"/>
      <c r="X10" s="19"/>
      <c r="Y10" s="18" t="s">
        <v>53</v>
      </c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10"/>
      <c r="AS10" s="15"/>
      <c r="AT10" s="45" t="s">
        <v>41</v>
      </c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16"/>
      <c r="BK10" s="11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</row>
    <row r="11" spans="1:134" s="18" customFormat="1" x14ac:dyDescent="0.25">
      <c r="A11" s="183"/>
      <c r="B11" s="37"/>
      <c r="C11" s="11"/>
      <c r="D11" s="45" t="s">
        <v>7</v>
      </c>
      <c r="E11" s="4"/>
      <c r="F11" s="4"/>
      <c r="G11" s="4"/>
      <c r="H11" s="4"/>
      <c r="I11" s="4"/>
      <c r="J11" s="10"/>
      <c r="K11" s="12"/>
      <c r="L11" s="45" t="s">
        <v>14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10"/>
      <c r="X11" s="19"/>
      <c r="Y11" s="45" t="s">
        <v>19</v>
      </c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10"/>
      <c r="AS11" s="15"/>
      <c r="AT11" s="45" t="s">
        <v>54</v>
      </c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16"/>
      <c r="BK11" s="11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</row>
    <row r="12" spans="1:134" s="18" customFormat="1" x14ac:dyDescent="0.25">
      <c r="A12" s="183"/>
      <c r="B12" s="37"/>
      <c r="C12" s="11"/>
      <c r="D12" s="45" t="s">
        <v>8</v>
      </c>
      <c r="E12" s="4"/>
      <c r="F12" s="4"/>
      <c r="G12" s="4"/>
      <c r="H12" s="4"/>
      <c r="I12" s="4"/>
      <c r="J12" s="10"/>
      <c r="K12" s="12"/>
      <c r="L12" s="45" t="s">
        <v>15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10"/>
      <c r="X12" s="19"/>
      <c r="Y12" s="45" t="s">
        <v>20</v>
      </c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10"/>
      <c r="AS12" s="15"/>
      <c r="AT12" s="45" t="s">
        <v>44</v>
      </c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16"/>
      <c r="BK12" s="11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</row>
    <row r="13" spans="1:134" s="18" customFormat="1" x14ac:dyDescent="0.25">
      <c r="A13" s="183"/>
      <c r="B13" s="37"/>
      <c r="C13" s="11"/>
      <c r="D13" s="45" t="s">
        <v>28</v>
      </c>
      <c r="E13" s="4"/>
      <c r="F13" s="4"/>
      <c r="G13" s="4"/>
      <c r="H13" s="4"/>
      <c r="I13" s="4"/>
      <c r="J13" s="10"/>
      <c r="K13" s="12"/>
      <c r="L13" s="45" t="s">
        <v>16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10"/>
      <c r="X13" s="19"/>
      <c r="Y13" s="45" t="s">
        <v>21</v>
      </c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10"/>
      <c r="AS13" s="15"/>
      <c r="AT13" s="45" t="s">
        <v>43</v>
      </c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16"/>
      <c r="BK13" s="11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</row>
    <row r="14" spans="1:134" s="18" customFormat="1" x14ac:dyDescent="0.25">
      <c r="A14" s="183"/>
      <c r="B14" s="37"/>
      <c r="C14" s="11"/>
      <c r="D14" s="45" t="s">
        <v>56</v>
      </c>
      <c r="E14" s="4"/>
      <c r="F14" s="4"/>
      <c r="G14" s="4"/>
      <c r="H14" s="4"/>
      <c r="I14" s="4"/>
      <c r="J14" s="10"/>
      <c r="K14" s="12"/>
      <c r="L14" s="45" t="s">
        <v>50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10"/>
      <c r="X14" s="19"/>
      <c r="Y14" s="45" t="s">
        <v>15</v>
      </c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10"/>
      <c r="AS14" s="15"/>
      <c r="AT14" s="45" t="s">
        <v>46</v>
      </c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16"/>
      <c r="BK14" s="11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</row>
    <row r="15" spans="1:134" s="18" customFormat="1" x14ac:dyDescent="0.25">
      <c r="A15" s="183"/>
      <c r="B15" s="37"/>
      <c r="C15" s="11"/>
      <c r="D15" s="45" t="s">
        <v>29</v>
      </c>
      <c r="F15" s="4"/>
      <c r="G15" s="4"/>
      <c r="H15" s="4"/>
      <c r="I15" s="4"/>
      <c r="J15" s="10"/>
      <c r="K15" s="12"/>
      <c r="L15" s="45" t="s">
        <v>42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10"/>
      <c r="X15" s="19"/>
      <c r="Y15" s="45" t="s">
        <v>16</v>
      </c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10"/>
      <c r="AS15" s="15"/>
      <c r="AT15" s="18" t="s">
        <v>47</v>
      </c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16"/>
      <c r="BK15" s="11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</row>
    <row r="16" spans="1:134" s="18" customFormat="1" x14ac:dyDescent="0.25">
      <c r="A16" s="183"/>
      <c r="B16" s="37"/>
      <c r="C16" s="11"/>
      <c r="E16" s="45" t="s">
        <v>30</v>
      </c>
      <c r="F16" s="4"/>
      <c r="G16" s="4"/>
      <c r="H16" s="4"/>
      <c r="I16" s="4"/>
      <c r="J16" s="10"/>
      <c r="K16" s="12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10"/>
      <c r="X16" s="19"/>
      <c r="Y16" s="45" t="s">
        <v>45</v>
      </c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10"/>
      <c r="AS16" s="15"/>
      <c r="AT16" s="18" t="s">
        <v>48</v>
      </c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16"/>
      <c r="BK16" s="11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</row>
    <row r="17" spans="1:131" s="18" customFormat="1" x14ac:dyDescent="0.25">
      <c r="A17" s="183"/>
      <c r="B17" s="37"/>
      <c r="C17" s="11"/>
      <c r="E17" s="45" t="s">
        <v>31</v>
      </c>
      <c r="G17" s="4"/>
      <c r="H17" s="4"/>
      <c r="I17" s="4"/>
      <c r="J17" s="10"/>
      <c r="K17" s="12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10"/>
      <c r="X17" s="19"/>
      <c r="Y17" s="45" t="s">
        <v>55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10"/>
      <c r="AS17" s="15"/>
      <c r="AT17" s="62" t="s">
        <v>60</v>
      </c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16"/>
      <c r="BK17" s="11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</row>
    <row r="18" spans="1:131" s="18" customFormat="1" ht="15.75" thickBot="1" x14ac:dyDescent="0.3">
      <c r="A18" s="183"/>
      <c r="B18" s="156"/>
      <c r="C18" s="11"/>
      <c r="E18" s="45" t="s">
        <v>37</v>
      </c>
      <c r="G18" s="4"/>
      <c r="H18" s="4"/>
      <c r="I18" s="4"/>
      <c r="J18" s="10"/>
      <c r="K18" s="12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10"/>
      <c r="X18" s="19"/>
      <c r="Y18" s="45" t="s">
        <v>95</v>
      </c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10"/>
      <c r="AS18" s="15"/>
      <c r="AT18" s="45" t="s">
        <v>61</v>
      </c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16"/>
      <c r="BK18" s="11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</row>
    <row r="19" spans="1:131" s="82" customFormat="1" ht="29.25" thickBot="1" x14ac:dyDescent="0.3">
      <c r="A19" s="184"/>
      <c r="B19" s="108" t="s">
        <v>80</v>
      </c>
      <c r="C19" s="185"/>
      <c r="D19" s="186"/>
      <c r="E19" s="186"/>
      <c r="F19" s="186"/>
      <c r="G19" s="186"/>
      <c r="H19" s="186"/>
      <c r="I19" s="186"/>
      <c r="J19" s="186"/>
      <c r="K19" s="86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7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5"/>
      <c r="AS19" s="88"/>
      <c r="AT19" s="84"/>
      <c r="AU19" s="83"/>
      <c r="AV19" s="83"/>
      <c r="AW19" s="83"/>
      <c r="AX19" s="83"/>
      <c r="AY19" s="83"/>
      <c r="AZ19" s="83"/>
      <c r="BA19" s="83"/>
      <c r="BB19" s="83"/>
      <c r="BC19" s="83"/>
      <c r="BD19" s="83"/>
      <c r="BE19" s="83"/>
      <c r="BF19" s="83"/>
      <c r="BG19" s="83"/>
      <c r="BH19" s="83"/>
      <c r="BI19" s="83"/>
      <c r="BJ19" s="89"/>
      <c r="BK19" s="81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3"/>
      <c r="CB19" s="83"/>
      <c r="CC19" s="83"/>
      <c r="CD19" s="83"/>
      <c r="CE19" s="83"/>
      <c r="CF19" s="83"/>
      <c r="CG19" s="83"/>
      <c r="CH19" s="83"/>
      <c r="CI19" s="83"/>
      <c r="CJ19" s="83"/>
      <c r="CK19" s="83"/>
      <c r="CL19" s="83"/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3"/>
      <c r="DA19" s="83"/>
      <c r="DB19" s="83"/>
      <c r="DC19" s="83"/>
      <c r="DD19" s="83"/>
      <c r="DE19" s="83"/>
      <c r="DF19" s="83"/>
      <c r="DG19" s="83"/>
    </row>
    <row r="20" spans="1:131" s="32" customFormat="1" ht="30" customHeight="1" x14ac:dyDescent="0.25">
      <c r="A20" s="173" t="s">
        <v>75</v>
      </c>
      <c r="B20" s="36" t="s">
        <v>63</v>
      </c>
      <c r="C20" s="26"/>
      <c r="D20" s="44"/>
      <c r="E20" s="27"/>
      <c r="F20" s="27"/>
      <c r="G20" s="27"/>
      <c r="H20" s="27"/>
      <c r="I20" s="27"/>
      <c r="J20" s="28"/>
      <c r="K20" s="30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8"/>
      <c r="X20" s="30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8"/>
      <c r="AS20" s="42"/>
      <c r="AT20" s="44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43"/>
      <c r="BK20" s="26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27"/>
      <c r="CM20" s="27"/>
      <c r="CN20" s="27"/>
      <c r="CO20" s="27"/>
      <c r="CP20" s="27"/>
      <c r="CQ20" s="27"/>
      <c r="CR20" s="27"/>
      <c r="CS20" s="27"/>
      <c r="CT20" s="27"/>
      <c r="CU20" s="27"/>
      <c r="CV20" s="27"/>
      <c r="CW20" s="2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31"/>
      <c r="DI20" s="31"/>
      <c r="DJ20" s="31"/>
      <c r="DK20" s="31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</row>
    <row r="21" spans="1:131" s="18" customFormat="1" x14ac:dyDescent="0.25">
      <c r="A21" s="174"/>
      <c r="B21" s="37" t="s">
        <v>69</v>
      </c>
      <c r="C21" s="11"/>
      <c r="D21" s="45"/>
      <c r="E21" s="4"/>
      <c r="F21" s="4"/>
      <c r="G21" s="4"/>
      <c r="H21" s="4"/>
      <c r="I21" s="4"/>
      <c r="J21" s="10"/>
      <c r="K21" s="19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10"/>
      <c r="X21" s="19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10"/>
      <c r="AS21" s="15"/>
      <c r="AT21" s="45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16"/>
      <c r="BK21" s="11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</row>
    <row r="22" spans="1:131" s="18" customFormat="1" x14ac:dyDescent="0.25">
      <c r="A22" s="174"/>
      <c r="B22" s="37" t="s">
        <v>73</v>
      </c>
      <c r="C22" s="11"/>
      <c r="D22" s="45"/>
      <c r="E22" s="4"/>
      <c r="F22" s="4"/>
      <c r="G22" s="4"/>
      <c r="H22" s="4"/>
      <c r="I22" s="4"/>
      <c r="J22" s="10"/>
      <c r="K22" s="19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10"/>
      <c r="X22" s="19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10"/>
      <c r="AS22" s="15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16"/>
      <c r="BK22" s="11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</row>
    <row r="23" spans="1:131" s="18" customFormat="1" x14ac:dyDescent="0.25">
      <c r="A23" s="174"/>
      <c r="B23" s="37" t="s">
        <v>76</v>
      </c>
      <c r="C23" s="11"/>
      <c r="D23" s="45"/>
      <c r="E23" s="4"/>
      <c r="F23" s="4"/>
      <c r="G23" s="4"/>
      <c r="H23" s="4"/>
      <c r="I23" s="4"/>
      <c r="J23" s="10"/>
      <c r="K23" s="19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10"/>
      <c r="X23" s="19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10"/>
      <c r="AS23" s="15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16"/>
      <c r="BK23" s="11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</row>
    <row r="24" spans="1:131" s="18" customFormat="1" x14ac:dyDescent="0.25">
      <c r="A24" s="174"/>
      <c r="B24" s="37" t="s">
        <v>64</v>
      </c>
      <c r="C24" s="11"/>
      <c r="D24" s="45"/>
      <c r="E24" s="4"/>
      <c r="F24" s="4"/>
      <c r="G24" s="4"/>
      <c r="H24" s="4"/>
      <c r="I24" s="4"/>
      <c r="J24" s="10"/>
      <c r="K24" s="19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10"/>
      <c r="X24" s="19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10"/>
      <c r="AS24" s="15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16"/>
      <c r="BK24" s="11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</row>
    <row r="25" spans="1:131" s="18" customFormat="1" x14ac:dyDescent="0.25">
      <c r="A25" s="174"/>
      <c r="B25" s="37" t="s">
        <v>65</v>
      </c>
      <c r="C25" s="11"/>
      <c r="D25" s="45"/>
      <c r="E25" s="4"/>
      <c r="F25" s="4"/>
      <c r="G25" s="4"/>
      <c r="H25" s="4"/>
      <c r="I25" s="4"/>
      <c r="J25" s="10"/>
      <c r="K25" s="19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10"/>
      <c r="X25" s="19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10"/>
      <c r="AS25" s="15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16"/>
      <c r="BK25" s="11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</row>
    <row r="26" spans="1:131" s="18" customFormat="1" x14ac:dyDescent="0.25">
      <c r="A26" s="174"/>
      <c r="B26" s="37" t="s">
        <v>66</v>
      </c>
      <c r="C26" s="11"/>
      <c r="D26" s="45"/>
      <c r="E26" s="4"/>
      <c r="F26" s="4"/>
      <c r="G26" s="4"/>
      <c r="H26" s="4"/>
      <c r="I26" s="4"/>
      <c r="J26" s="10"/>
      <c r="K26" s="19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10"/>
      <c r="X26" s="19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10"/>
      <c r="AS26" s="15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16"/>
      <c r="BK26" s="11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</row>
    <row r="27" spans="1:131" s="18" customFormat="1" x14ac:dyDescent="0.25">
      <c r="A27" s="174"/>
      <c r="B27" s="37" t="s">
        <v>67</v>
      </c>
      <c r="C27" s="11"/>
      <c r="D27" s="45"/>
      <c r="E27" s="4"/>
      <c r="F27" s="4"/>
      <c r="G27" s="4"/>
      <c r="H27" s="4"/>
      <c r="I27" s="4"/>
      <c r="J27" s="10"/>
      <c r="K27" s="19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10"/>
      <c r="X27" s="19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10"/>
      <c r="AS27" s="15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16"/>
      <c r="BK27" s="11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</row>
    <row r="28" spans="1:131" s="18" customFormat="1" x14ac:dyDescent="0.25">
      <c r="A28" s="174"/>
      <c r="B28" s="37" t="s">
        <v>78</v>
      </c>
      <c r="C28" s="11"/>
      <c r="D28" s="45"/>
      <c r="F28" s="4"/>
      <c r="G28" s="4"/>
      <c r="H28" s="4"/>
      <c r="I28" s="4"/>
      <c r="J28" s="10"/>
      <c r="K28" s="19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10"/>
      <c r="X28" s="19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10"/>
      <c r="AS28" s="15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16"/>
      <c r="BK28" s="11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</row>
    <row r="29" spans="1:131" s="18" customFormat="1" x14ac:dyDescent="0.25">
      <c r="A29" s="174"/>
      <c r="B29" s="37" t="s">
        <v>113</v>
      </c>
      <c r="C29" s="11"/>
      <c r="E29" s="45"/>
      <c r="F29" s="4"/>
      <c r="G29" s="4"/>
      <c r="H29" s="4"/>
      <c r="I29" s="4"/>
      <c r="J29" s="10"/>
      <c r="K29" s="19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10"/>
      <c r="X29" s="19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10"/>
      <c r="AS29" s="15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16"/>
      <c r="BK29" s="11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</row>
    <row r="30" spans="1:131" s="18" customFormat="1" x14ac:dyDescent="0.25">
      <c r="A30" s="174"/>
      <c r="B30" s="37" t="s">
        <v>68</v>
      </c>
      <c r="C30" s="11"/>
      <c r="E30" s="45"/>
      <c r="G30" s="4"/>
      <c r="H30" s="4"/>
      <c r="I30" s="4"/>
      <c r="J30" s="10"/>
      <c r="K30" s="19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10"/>
      <c r="X30" s="19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10"/>
      <c r="AS30" s="15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16"/>
      <c r="BK30" s="11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</row>
    <row r="31" spans="1:131" s="97" customFormat="1" ht="15.75" thickBot="1" x14ac:dyDescent="0.3">
      <c r="A31" s="174"/>
      <c r="B31" s="155" t="s">
        <v>80</v>
      </c>
      <c r="C31" s="90"/>
      <c r="D31" s="91"/>
      <c r="E31" s="91"/>
      <c r="F31" s="91"/>
      <c r="G31" s="91"/>
      <c r="H31" s="91"/>
      <c r="I31" s="91"/>
      <c r="J31" s="92"/>
      <c r="K31" s="93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4"/>
      <c r="Y31" s="91"/>
      <c r="Z31" s="91"/>
      <c r="AA31" s="91"/>
      <c r="AB31" s="150"/>
      <c r="AC31" s="150"/>
      <c r="AD31" s="150"/>
      <c r="AE31" s="150"/>
      <c r="AF31" s="150"/>
      <c r="AG31" s="150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2"/>
      <c r="AS31" s="95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6"/>
      <c r="BK31" s="90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  <c r="CO31" s="91"/>
      <c r="CP31" s="91"/>
      <c r="CQ31" s="91"/>
      <c r="CR31" s="91"/>
      <c r="CS31" s="91"/>
      <c r="CT31" s="91"/>
      <c r="CU31" s="9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</row>
    <row r="32" spans="1:131" s="66" customFormat="1" ht="25.5" customHeight="1" x14ac:dyDescent="0.3">
      <c r="A32" s="178" t="s">
        <v>62</v>
      </c>
      <c r="B32" s="179"/>
      <c r="C32" s="71">
        <f>WEEKNUM(C33)</f>
        <v>46</v>
      </c>
      <c r="D32" s="71">
        <f t="shared" ref="D32:BO32" si="0">WEEKNUM(D33)</f>
        <v>47</v>
      </c>
      <c r="E32" s="71">
        <f t="shared" si="0"/>
        <v>48</v>
      </c>
      <c r="F32" s="71">
        <f t="shared" si="0"/>
        <v>49</v>
      </c>
      <c r="G32" s="71">
        <f t="shared" si="0"/>
        <v>50</v>
      </c>
      <c r="H32" s="71">
        <f t="shared" si="0"/>
        <v>51</v>
      </c>
      <c r="I32" s="71">
        <f t="shared" si="0"/>
        <v>52</v>
      </c>
      <c r="J32" s="71">
        <f t="shared" si="0"/>
        <v>1</v>
      </c>
      <c r="K32" s="75">
        <f t="shared" si="0"/>
        <v>2</v>
      </c>
      <c r="L32" s="67">
        <f t="shared" si="0"/>
        <v>3</v>
      </c>
      <c r="M32" s="67">
        <f t="shared" si="0"/>
        <v>4</v>
      </c>
      <c r="N32" s="67">
        <f t="shared" si="0"/>
        <v>5</v>
      </c>
      <c r="O32" s="67">
        <f t="shared" si="0"/>
        <v>6</v>
      </c>
      <c r="P32" s="67">
        <f t="shared" si="0"/>
        <v>7</v>
      </c>
      <c r="Q32" s="67">
        <f t="shared" si="0"/>
        <v>8</v>
      </c>
      <c r="R32" s="67">
        <f t="shared" si="0"/>
        <v>9</v>
      </c>
      <c r="S32" s="67">
        <f t="shared" si="0"/>
        <v>10</v>
      </c>
      <c r="T32" s="67">
        <f t="shared" si="0"/>
        <v>11</v>
      </c>
      <c r="U32" s="67">
        <f t="shared" si="0"/>
        <v>12</v>
      </c>
      <c r="V32" s="67">
        <f t="shared" si="0"/>
        <v>13</v>
      </c>
      <c r="W32" s="67">
        <f t="shared" si="0"/>
        <v>14</v>
      </c>
      <c r="X32" s="76">
        <f t="shared" si="0"/>
        <v>15</v>
      </c>
      <c r="Y32" s="67">
        <f t="shared" si="0"/>
        <v>16</v>
      </c>
      <c r="Z32" s="67">
        <f t="shared" si="0"/>
        <v>17</v>
      </c>
      <c r="AA32" s="67">
        <f t="shared" si="0"/>
        <v>18</v>
      </c>
      <c r="AB32" s="67">
        <f t="shared" si="0"/>
        <v>19</v>
      </c>
      <c r="AC32" s="67">
        <f t="shared" si="0"/>
        <v>20</v>
      </c>
      <c r="AD32" s="67">
        <f t="shared" si="0"/>
        <v>21</v>
      </c>
      <c r="AE32" s="67">
        <f t="shared" si="0"/>
        <v>22</v>
      </c>
      <c r="AF32" s="67">
        <f t="shared" si="0"/>
        <v>23</v>
      </c>
      <c r="AG32" s="67">
        <f t="shared" si="0"/>
        <v>24</v>
      </c>
      <c r="AH32" s="67">
        <f t="shared" si="0"/>
        <v>25</v>
      </c>
      <c r="AI32" s="67">
        <f t="shared" si="0"/>
        <v>26</v>
      </c>
      <c r="AJ32" s="67">
        <f t="shared" si="0"/>
        <v>27</v>
      </c>
      <c r="AK32" s="67">
        <f t="shared" si="0"/>
        <v>28</v>
      </c>
      <c r="AL32" s="67">
        <f t="shared" si="0"/>
        <v>29</v>
      </c>
      <c r="AM32" s="67">
        <f t="shared" si="0"/>
        <v>30</v>
      </c>
      <c r="AN32" s="67">
        <f t="shared" si="0"/>
        <v>31</v>
      </c>
      <c r="AO32" s="67">
        <f t="shared" si="0"/>
        <v>32</v>
      </c>
      <c r="AP32" s="67">
        <f t="shared" si="0"/>
        <v>33</v>
      </c>
      <c r="AQ32" s="67">
        <f t="shared" si="0"/>
        <v>34</v>
      </c>
      <c r="AR32" s="77">
        <f t="shared" si="0"/>
        <v>35</v>
      </c>
      <c r="AS32" s="67">
        <f t="shared" si="0"/>
        <v>36</v>
      </c>
      <c r="AT32" s="67">
        <f t="shared" si="0"/>
        <v>37</v>
      </c>
      <c r="AU32" s="67">
        <f t="shared" si="0"/>
        <v>38</v>
      </c>
      <c r="AV32" s="67">
        <f t="shared" si="0"/>
        <v>39</v>
      </c>
      <c r="AW32" s="67">
        <f t="shared" si="0"/>
        <v>40</v>
      </c>
      <c r="AX32" s="67">
        <f t="shared" si="0"/>
        <v>41</v>
      </c>
      <c r="AY32" s="67">
        <f t="shared" si="0"/>
        <v>42</v>
      </c>
      <c r="AZ32" s="67">
        <f t="shared" si="0"/>
        <v>43</v>
      </c>
      <c r="BA32" s="67">
        <f t="shared" si="0"/>
        <v>44</v>
      </c>
      <c r="BB32" s="67">
        <f t="shared" si="0"/>
        <v>45</v>
      </c>
      <c r="BC32" s="67">
        <f t="shared" si="0"/>
        <v>46</v>
      </c>
      <c r="BD32" s="67">
        <f t="shared" si="0"/>
        <v>47</v>
      </c>
      <c r="BE32" s="67">
        <f t="shared" si="0"/>
        <v>48</v>
      </c>
      <c r="BF32" s="67">
        <f t="shared" si="0"/>
        <v>49</v>
      </c>
      <c r="BG32" s="67">
        <f t="shared" si="0"/>
        <v>50</v>
      </c>
      <c r="BH32" s="67">
        <f t="shared" si="0"/>
        <v>51</v>
      </c>
      <c r="BI32" s="67">
        <f t="shared" si="0"/>
        <v>52</v>
      </c>
      <c r="BJ32" s="67">
        <f t="shared" si="0"/>
        <v>53</v>
      </c>
      <c r="BK32" s="65">
        <f t="shared" si="0"/>
        <v>2</v>
      </c>
      <c r="BL32" s="65">
        <f t="shared" si="0"/>
        <v>3</v>
      </c>
      <c r="BM32" s="65">
        <f t="shared" si="0"/>
        <v>4</v>
      </c>
      <c r="BN32" s="65">
        <f t="shared" si="0"/>
        <v>5</v>
      </c>
      <c r="BO32" s="65">
        <f t="shared" si="0"/>
        <v>6</v>
      </c>
      <c r="BP32" s="65">
        <f t="shared" ref="BP32:DJ32" si="1">WEEKNUM(BP33)</f>
        <v>7</v>
      </c>
      <c r="BQ32" s="65">
        <f t="shared" si="1"/>
        <v>8</v>
      </c>
      <c r="BR32" s="65">
        <f t="shared" si="1"/>
        <v>9</v>
      </c>
      <c r="BS32" s="65">
        <f t="shared" si="1"/>
        <v>10</v>
      </c>
      <c r="BT32" s="65">
        <f t="shared" si="1"/>
        <v>11</v>
      </c>
      <c r="BU32" s="65">
        <f t="shared" si="1"/>
        <v>12</v>
      </c>
      <c r="BV32" s="65">
        <f t="shared" si="1"/>
        <v>13</v>
      </c>
      <c r="BW32" s="65">
        <f t="shared" si="1"/>
        <v>14</v>
      </c>
      <c r="BX32" s="65">
        <f t="shared" si="1"/>
        <v>15</v>
      </c>
      <c r="BY32" s="65">
        <f t="shared" si="1"/>
        <v>16</v>
      </c>
      <c r="BZ32" s="65">
        <f t="shared" si="1"/>
        <v>17</v>
      </c>
      <c r="CA32" s="65">
        <f t="shared" si="1"/>
        <v>18</v>
      </c>
      <c r="CB32" s="65">
        <f t="shared" si="1"/>
        <v>19</v>
      </c>
      <c r="CC32" s="65">
        <f t="shared" si="1"/>
        <v>20</v>
      </c>
      <c r="CD32" s="65">
        <f t="shared" si="1"/>
        <v>21</v>
      </c>
      <c r="CE32" s="65">
        <f t="shared" si="1"/>
        <v>22</v>
      </c>
      <c r="CF32" s="65">
        <f t="shared" si="1"/>
        <v>23</v>
      </c>
      <c r="CG32" s="65">
        <f t="shared" si="1"/>
        <v>24</v>
      </c>
      <c r="CH32" s="65">
        <f t="shared" si="1"/>
        <v>25</v>
      </c>
      <c r="CI32" s="65">
        <f t="shared" si="1"/>
        <v>26</v>
      </c>
      <c r="CJ32" s="65">
        <f t="shared" si="1"/>
        <v>27</v>
      </c>
      <c r="CK32" s="65">
        <f t="shared" si="1"/>
        <v>28</v>
      </c>
      <c r="CL32" s="65">
        <f t="shared" si="1"/>
        <v>29</v>
      </c>
      <c r="CM32" s="65">
        <f t="shared" si="1"/>
        <v>30</v>
      </c>
      <c r="CN32" s="65">
        <f t="shared" si="1"/>
        <v>31</v>
      </c>
      <c r="CO32" s="65">
        <f t="shared" si="1"/>
        <v>32</v>
      </c>
      <c r="CP32" s="65">
        <f t="shared" si="1"/>
        <v>33</v>
      </c>
      <c r="CQ32" s="65">
        <f t="shared" si="1"/>
        <v>34</v>
      </c>
      <c r="CR32" s="65">
        <f t="shared" si="1"/>
        <v>35</v>
      </c>
      <c r="CS32" s="65">
        <f t="shared" si="1"/>
        <v>36</v>
      </c>
      <c r="CT32" s="65">
        <f t="shared" si="1"/>
        <v>37</v>
      </c>
      <c r="CU32" s="65">
        <f t="shared" si="1"/>
        <v>38</v>
      </c>
      <c r="CV32" s="65">
        <f t="shared" si="1"/>
        <v>39</v>
      </c>
      <c r="CW32" s="65">
        <f t="shared" si="1"/>
        <v>40</v>
      </c>
      <c r="CX32" s="65">
        <f t="shared" si="1"/>
        <v>41</v>
      </c>
      <c r="CY32" s="65">
        <f t="shared" si="1"/>
        <v>42</v>
      </c>
      <c r="CZ32" s="65">
        <f t="shared" si="1"/>
        <v>43</v>
      </c>
      <c r="DA32" s="65">
        <f t="shared" si="1"/>
        <v>44</v>
      </c>
      <c r="DB32" s="65">
        <f t="shared" si="1"/>
        <v>45</v>
      </c>
      <c r="DC32" s="65">
        <f t="shared" si="1"/>
        <v>46</v>
      </c>
      <c r="DD32" s="65">
        <f t="shared" si="1"/>
        <v>47</v>
      </c>
      <c r="DE32" s="65">
        <f t="shared" si="1"/>
        <v>48</v>
      </c>
      <c r="DF32" s="65">
        <f t="shared" si="1"/>
        <v>49</v>
      </c>
      <c r="DG32" s="65">
        <f t="shared" si="1"/>
        <v>50</v>
      </c>
      <c r="DH32" s="65">
        <f t="shared" si="1"/>
        <v>51</v>
      </c>
      <c r="DI32" s="65">
        <f t="shared" si="1"/>
        <v>52</v>
      </c>
      <c r="DJ32" s="65">
        <f t="shared" si="1"/>
        <v>53</v>
      </c>
    </row>
    <row r="33" spans="1:134" s="64" customFormat="1" ht="27.75" customHeight="1" thickBot="1" x14ac:dyDescent="0.25">
      <c r="A33" s="180"/>
      <c r="B33" s="181"/>
      <c r="C33" s="72">
        <f>D3</f>
        <v>41591</v>
      </c>
      <c r="D33" s="73">
        <f>C33+7</f>
        <v>41598</v>
      </c>
      <c r="E33" s="73">
        <f t="shared" ref="E33:BP33" si="2">D33+7</f>
        <v>41605</v>
      </c>
      <c r="F33" s="73">
        <f t="shared" si="2"/>
        <v>41612</v>
      </c>
      <c r="G33" s="73">
        <f t="shared" si="2"/>
        <v>41619</v>
      </c>
      <c r="H33" s="73">
        <f t="shared" si="2"/>
        <v>41626</v>
      </c>
      <c r="I33" s="73">
        <f t="shared" si="2"/>
        <v>41633</v>
      </c>
      <c r="J33" s="74">
        <f t="shared" si="2"/>
        <v>41640</v>
      </c>
      <c r="K33" s="78">
        <f t="shared" si="2"/>
        <v>41647</v>
      </c>
      <c r="L33" s="69">
        <f t="shared" si="2"/>
        <v>41654</v>
      </c>
      <c r="M33" s="69">
        <f t="shared" si="2"/>
        <v>41661</v>
      </c>
      <c r="N33" s="69">
        <f t="shared" si="2"/>
        <v>41668</v>
      </c>
      <c r="O33" s="69">
        <f t="shared" si="2"/>
        <v>41675</v>
      </c>
      <c r="P33" s="69">
        <f t="shared" si="2"/>
        <v>41682</v>
      </c>
      <c r="Q33" s="69">
        <f t="shared" si="2"/>
        <v>41689</v>
      </c>
      <c r="R33" s="69">
        <f t="shared" si="2"/>
        <v>41696</v>
      </c>
      <c r="S33" s="69">
        <f t="shared" si="2"/>
        <v>41703</v>
      </c>
      <c r="T33" s="69">
        <f t="shared" si="2"/>
        <v>41710</v>
      </c>
      <c r="U33" s="69">
        <f t="shared" si="2"/>
        <v>41717</v>
      </c>
      <c r="V33" s="69">
        <f t="shared" si="2"/>
        <v>41724</v>
      </c>
      <c r="W33" s="70">
        <f t="shared" si="2"/>
        <v>41731</v>
      </c>
      <c r="X33" s="79">
        <f t="shared" si="2"/>
        <v>41738</v>
      </c>
      <c r="Y33" s="69">
        <f t="shared" si="2"/>
        <v>41745</v>
      </c>
      <c r="Z33" s="69">
        <f t="shared" si="2"/>
        <v>41752</v>
      </c>
      <c r="AA33" s="69">
        <f t="shared" si="2"/>
        <v>41759</v>
      </c>
      <c r="AB33" s="69">
        <f t="shared" si="2"/>
        <v>41766</v>
      </c>
      <c r="AC33" s="69">
        <f t="shared" si="2"/>
        <v>41773</v>
      </c>
      <c r="AD33" s="69">
        <f t="shared" si="2"/>
        <v>41780</v>
      </c>
      <c r="AE33" s="69">
        <f t="shared" si="2"/>
        <v>41787</v>
      </c>
      <c r="AF33" s="69">
        <f t="shared" si="2"/>
        <v>41794</v>
      </c>
      <c r="AG33" s="69">
        <f t="shared" si="2"/>
        <v>41801</v>
      </c>
      <c r="AH33" s="69">
        <f t="shared" si="2"/>
        <v>41808</v>
      </c>
      <c r="AI33" s="69">
        <f t="shared" si="2"/>
        <v>41815</v>
      </c>
      <c r="AJ33" s="69">
        <f t="shared" si="2"/>
        <v>41822</v>
      </c>
      <c r="AK33" s="69">
        <f t="shared" si="2"/>
        <v>41829</v>
      </c>
      <c r="AL33" s="69">
        <f t="shared" si="2"/>
        <v>41836</v>
      </c>
      <c r="AM33" s="69">
        <f t="shared" si="2"/>
        <v>41843</v>
      </c>
      <c r="AN33" s="69">
        <f t="shared" si="2"/>
        <v>41850</v>
      </c>
      <c r="AO33" s="69">
        <f t="shared" si="2"/>
        <v>41857</v>
      </c>
      <c r="AP33" s="69">
        <f t="shared" si="2"/>
        <v>41864</v>
      </c>
      <c r="AQ33" s="69">
        <f t="shared" si="2"/>
        <v>41871</v>
      </c>
      <c r="AR33" s="80">
        <f t="shared" si="2"/>
        <v>41878</v>
      </c>
      <c r="AS33" s="68">
        <f t="shared" si="2"/>
        <v>41885</v>
      </c>
      <c r="AT33" s="69">
        <f t="shared" si="2"/>
        <v>41892</v>
      </c>
      <c r="AU33" s="69">
        <f t="shared" si="2"/>
        <v>41899</v>
      </c>
      <c r="AV33" s="69">
        <f t="shared" si="2"/>
        <v>41906</v>
      </c>
      <c r="AW33" s="69">
        <f t="shared" si="2"/>
        <v>41913</v>
      </c>
      <c r="AX33" s="69">
        <f t="shared" si="2"/>
        <v>41920</v>
      </c>
      <c r="AY33" s="69">
        <f t="shared" si="2"/>
        <v>41927</v>
      </c>
      <c r="AZ33" s="69">
        <f t="shared" si="2"/>
        <v>41934</v>
      </c>
      <c r="BA33" s="69">
        <f t="shared" si="2"/>
        <v>41941</v>
      </c>
      <c r="BB33" s="69">
        <f t="shared" si="2"/>
        <v>41948</v>
      </c>
      <c r="BC33" s="69">
        <f t="shared" si="2"/>
        <v>41955</v>
      </c>
      <c r="BD33" s="69">
        <f t="shared" si="2"/>
        <v>41962</v>
      </c>
      <c r="BE33" s="69">
        <f t="shared" si="2"/>
        <v>41969</v>
      </c>
      <c r="BF33" s="69">
        <f t="shared" si="2"/>
        <v>41976</v>
      </c>
      <c r="BG33" s="69">
        <f t="shared" si="2"/>
        <v>41983</v>
      </c>
      <c r="BH33" s="69">
        <f t="shared" si="2"/>
        <v>41990</v>
      </c>
      <c r="BI33" s="69">
        <f t="shared" si="2"/>
        <v>41997</v>
      </c>
      <c r="BJ33" s="69">
        <f t="shared" si="2"/>
        <v>42004</v>
      </c>
      <c r="BK33" s="63">
        <f t="shared" si="2"/>
        <v>42011</v>
      </c>
      <c r="BL33" s="63">
        <f t="shared" si="2"/>
        <v>42018</v>
      </c>
      <c r="BM33" s="63">
        <f t="shared" si="2"/>
        <v>42025</v>
      </c>
      <c r="BN33" s="63">
        <f t="shared" si="2"/>
        <v>42032</v>
      </c>
      <c r="BO33" s="63">
        <f t="shared" si="2"/>
        <v>42039</v>
      </c>
      <c r="BP33" s="63">
        <f t="shared" si="2"/>
        <v>42046</v>
      </c>
      <c r="BQ33" s="63">
        <f t="shared" ref="BQ33:DJ33" si="3">BP33+7</f>
        <v>42053</v>
      </c>
      <c r="BR33" s="63">
        <f t="shared" si="3"/>
        <v>42060</v>
      </c>
      <c r="BS33" s="63">
        <f t="shared" si="3"/>
        <v>42067</v>
      </c>
      <c r="BT33" s="63">
        <f t="shared" si="3"/>
        <v>42074</v>
      </c>
      <c r="BU33" s="63">
        <f t="shared" si="3"/>
        <v>42081</v>
      </c>
      <c r="BV33" s="63">
        <f t="shared" si="3"/>
        <v>42088</v>
      </c>
      <c r="BW33" s="63">
        <f t="shared" si="3"/>
        <v>42095</v>
      </c>
      <c r="BX33" s="63">
        <f t="shared" si="3"/>
        <v>42102</v>
      </c>
      <c r="BY33" s="63">
        <f t="shared" si="3"/>
        <v>42109</v>
      </c>
      <c r="BZ33" s="63">
        <f t="shared" si="3"/>
        <v>42116</v>
      </c>
      <c r="CA33" s="63">
        <f t="shared" si="3"/>
        <v>42123</v>
      </c>
      <c r="CB33" s="63">
        <f t="shared" si="3"/>
        <v>42130</v>
      </c>
      <c r="CC33" s="63">
        <f t="shared" si="3"/>
        <v>42137</v>
      </c>
      <c r="CD33" s="63">
        <f t="shared" si="3"/>
        <v>42144</v>
      </c>
      <c r="CE33" s="63">
        <f t="shared" si="3"/>
        <v>42151</v>
      </c>
      <c r="CF33" s="63">
        <f t="shared" si="3"/>
        <v>42158</v>
      </c>
      <c r="CG33" s="63">
        <f t="shared" si="3"/>
        <v>42165</v>
      </c>
      <c r="CH33" s="63">
        <f t="shared" si="3"/>
        <v>42172</v>
      </c>
      <c r="CI33" s="63">
        <f t="shared" si="3"/>
        <v>42179</v>
      </c>
      <c r="CJ33" s="63">
        <f t="shared" si="3"/>
        <v>42186</v>
      </c>
      <c r="CK33" s="63">
        <f t="shared" si="3"/>
        <v>42193</v>
      </c>
      <c r="CL33" s="63">
        <f t="shared" si="3"/>
        <v>42200</v>
      </c>
      <c r="CM33" s="63">
        <f t="shared" si="3"/>
        <v>42207</v>
      </c>
      <c r="CN33" s="63">
        <f t="shared" si="3"/>
        <v>42214</v>
      </c>
      <c r="CO33" s="63">
        <f t="shared" si="3"/>
        <v>42221</v>
      </c>
      <c r="CP33" s="63">
        <f t="shared" si="3"/>
        <v>42228</v>
      </c>
      <c r="CQ33" s="63">
        <f t="shared" si="3"/>
        <v>42235</v>
      </c>
      <c r="CR33" s="63">
        <f t="shared" si="3"/>
        <v>42242</v>
      </c>
      <c r="CS33" s="63">
        <f t="shared" si="3"/>
        <v>42249</v>
      </c>
      <c r="CT33" s="63">
        <f t="shared" si="3"/>
        <v>42256</v>
      </c>
      <c r="CU33" s="63">
        <f t="shared" si="3"/>
        <v>42263</v>
      </c>
      <c r="CV33" s="63">
        <f t="shared" si="3"/>
        <v>42270</v>
      </c>
      <c r="CW33" s="63">
        <f t="shared" si="3"/>
        <v>42277</v>
      </c>
      <c r="CX33" s="63">
        <f t="shared" si="3"/>
        <v>42284</v>
      </c>
      <c r="CY33" s="63">
        <f t="shared" si="3"/>
        <v>42291</v>
      </c>
      <c r="CZ33" s="63">
        <f t="shared" si="3"/>
        <v>42298</v>
      </c>
      <c r="DA33" s="63">
        <f t="shared" si="3"/>
        <v>42305</v>
      </c>
      <c r="DB33" s="63">
        <f t="shared" si="3"/>
        <v>42312</v>
      </c>
      <c r="DC33" s="63">
        <f t="shared" si="3"/>
        <v>42319</v>
      </c>
      <c r="DD33" s="63">
        <f t="shared" si="3"/>
        <v>42326</v>
      </c>
      <c r="DE33" s="63">
        <f t="shared" si="3"/>
        <v>42333</v>
      </c>
      <c r="DF33" s="63">
        <f t="shared" si="3"/>
        <v>42340</v>
      </c>
      <c r="DG33" s="63">
        <f t="shared" si="3"/>
        <v>42347</v>
      </c>
      <c r="DH33" s="63">
        <f t="shared" si="3"/>
        <v>42354</v>
      </c>
      <c r="DI33" s="63">
        <f t="shared" si="3"/>
        <v>42361</v>
      </c>
      <c r="DJ33" s="63">
        <f t="shared" si="3"/>
        <v>42368</v>
      </c>
    </row>
    <row r="34" spans="1:134" s="32" customFormat="1" ht="24" customHeight="1" x14ac:dyDescent="0.25">
      <c r="A34" s="175" t="s">
        <v>81</v>
      </c>
      <c r="B34" s="36" t="s">
        <v>70</v>
      </c>
      <c r="C34" s="26"/>
      <c r="D34" s="27"/>
      <c r="E34" s="27"/>
      <c r="F34" s="27"/>
      <c r="G34" s="27"/>
      <c r="H34" s="27"/>
      <c r="I34" s="27"/>
      <c r="J34" s="28"/>
      <c r="K34" s="12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8"/>
      <c r="X34" s="35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  <c r="DH34" s="27"/>
      <c r="DI34" s="27"/>
      <c r="DJ34" s="27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</row>
    <row r="35" spans="1:134" s="18" customFormat="1" ht="21" customHeight="1" x14ac:dyDescent="0.25">
      <c r="A35" s="176"/>
      <c r="B35" s="37" t="s">
        <v>96</v>
      </c>
      <c r="C35" s="147"/>
      <c r="D35" s="4"/>
      <c r="E35" s="4"/>
      <c r="F35" s="4"/>
      <c r="G35" s="4"/>
      <c r="H35" s="4"/>
      <c r="I35" s="4"/>
      <c r="J35" s="10"/>
      <c r="K35" s="12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10"/>
      <c r="X35" s="9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</row>
    <row r="36" spans="1:134" s="18" customFormat="1" ht="17.25" customHeight="1" x14ac:dyDescent="0.25">
      <c r="A36" s="176"/>
      <c r="B36" s="37" t="s">
        <v>71</v>
      </c>
      <c r="C36" s="11"/>
      <c r="D36" s="4"/>
      <c r="E36" s="4"/>
      <c r="F36" s="4"/>
      <c r="G36" s="4"/>
      <c r="H36" s="4"/>
      <c r="I36" s="4"/>
      <c r="J36" s="10"/>
      <c r="K36" s="12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10"/>
      <c r="X36" s="9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</row>
    <row r="37" spans="1:134" s="18" customFormat="1" ht="15" customHeight="1" x14ac:dyDescent="0.25">
      <c r="A37" s="176"/>
      <c r="B37" s="37" t="s">
        <v>85</v>
      </c>
      <c r="C37" s="11"/>
      <c r="D37" s="4"/>
      <c r="E37" s="4"/>
      <c r="F37" s="4"/>
      <c r="G37" s="4"/>
      <c r="H37" s="4"/>
      <c r="I37" s="4"/>
      <c r="J37" s="10"/>
      <c r="K37" s="12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10"/>
      <c r="X37" s="9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</row>
    <row r="38" spans="1:134" s="18" customFormat="1" x14ac:dyDescent="0.25">
      <c r="A38" s="176"/>
      <c r="B38" s="37" t="s">
        <v>72</v>
      </c>
      <c r="C38" s="11"/>
      <c r="D38" s="4"/>
      <c r="E38" s="4"/>
      <c r="F38" s="4"/>
      <c r="G38" s="4"/>
      <c r="H38" s="4"/>
      <c r="I38" s="4"/>
      <c r="J38" s="10"/>
      <c r="K38" s="12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10"/>
      <c r="X38" s="9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</row>
    <row r="39" spans="1:134" s="18" customFormat="1" x14ac:dyDescent="0.25">
      <c r="A39" s="176"/>
      <c r="B39" s="37" t="s">
        <v>97</v>
      </c>
      <c r="C39" s="11"/>
      <c r="D39" s="4"/>
      <c r="E39" s="4"/>
      <c r="F39" s="4"/>
      <c r="G39" s="4"/>
      <c r="H39" s="4"/>
      <c r="I39" s="4"/>
      <c r="J39" s="10"/>
      <c r="K39" s="12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10"/>
      <c r="X39" s="9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</row>
    <row r="40" spans="1:134" s="18" customFormat="1" x14ac:dyDescent="0.25">
      <c r="A40" s="176"/>
      <c r="B40" s="37" t="s">
        <v>86</v>
      </c>
      <c r="C40" s="11"/>
      <c r="D40" s="4"/>
      <c r="E40" s="4"/>
      <c r="F40" s="4"/>
      <c r="G40" s="4"/>
      <c r="H40" s="4"/>
      <c r="I40" s="4"/>
      <c r="J40" s="10"/>
      <c r="K40" s="12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10"/>
      <c r="X40" s="9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</row>
    <row r="41" spans="1:134" s="18" customFormat="1" x14ac:dyDescent="0.25">
      <c r="A41" s="176"/>
      <c r="B41" s="37" t="s">
        <v>82</v>
      </c>
      <c r="C41" s="11"/>
      <c r="D41" s="4"/>
      <c r="E41" s="4"/>
      <c r="F41" s="4"/>
      <c r="G41" s="4"/>
      <c r="H41" s="4"/>
      <c r="I41" s="4"/>
      <c r="J41" s="10"/>
      <c r="K41" s="12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10"/>
      <c r="X41" s="9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</row>
    <row r="42" spans="1:134" s="18" customFormat="1" x14ac:dyDescent="0.25">
      <c r="A42" s="176"/>
      <c r="B42" s="37" t="s">
        <v>87</v>
      </c>
      <c r="C42" s="11"/>
      <c r="D42" s="4"/>
      <c r="E42" s="4"/>
      <c r="F42" s="4"/>
      <c r="G42" s="4"/>
      <c r="H42" s="4"/>
      <c r="I42" s="4"/>
      <c r="J42" s="10"/>
      <c r="K42" s="12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10"/>
      <c r="X42" s="9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</row>
    <row r="43" spans="1:134" s="18" customFormat="1" x14ac:dyDescent="0.25">
      <c r="A43" s="176"/>
      <c r="B43" s="37" t="s">
        <v>94</v>
      </c>
      <c r="C43" s="11"/>
      <c r="D43" s="4"/>
      <c r="E43" s="4"/>
      <c r="F43" s="4"/>
      <c r="G43" s="4"/>
      <c r="H43" s="4"/>
      <c r="I43" s="4"/>
      <c r="J43" s="10"/>
      <c r="K43" s="12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10"/>
      <c r="X43" s="9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</row>
    <row r="44" spans="1:134" s="18" customFormat="1" x14ac:dyDescent="0.25">
      <c r="A44" s="176"/>
      <c r="B44" s="37" t="s">
        <v>74</v>
      </c>
      <c r="C44" s="11"/>
      <c r="D44" s="4"/>
      <c r="E44" s="4"/>
      <c r="F44" s="4"/>
      <c r="G44" s="4"/>
      <c r="H44" s="4"/>
      <c r="I44" s="4"/>
      <c r="J44" s="10"/>
      <c r="K44" s="12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10"/>
      <c r="X44" s="9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</row>
    <row r="45" spans="1:134" s="18" customFormat="1" ht="15.75" customHeight="1" x14ac:dyDescent="0.25">
      <c r="A45" s="176"/>
      <c r="B45" s="37" t="s">
        <v>79</v>
      </c>
      <c r="C45" s="11"/>
      <c r="D45" s="4"/>
      <c r="E45" s="4"/>
      <c r="F45" s="4"/>
      <c r="G45" s="4"/>
      <c r="H45" s="4"/>
      <c r="I45" s="4"/>
      <c r="J45" s="10"/>
      <c r="K45" s="12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10"/>
      <c r="X45" s="9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</row>
    <row r="46" spans="1:134" s="18" customFormat="1" x14ac:dyDescent="0.25">
      <c r="A46" s="176"/>
      <c r="B46" s="37" t="s">
        <v>68</v>
      </c>
      <c r="C46" s="11"/>
      <c r="D46" s="4"/>
      <c r="E46" s="4"/>
      <c r="F46" s="4"/>
      <c r="G46" s="4"/>
      <c r="H46" s="4"/>
      <c r="I46" s="4"/>
      <c r="J46" s="10"/>
      <c r="K46" s="12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10"/>
      <c r="X46" s="9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</row>
    <row r="47" spans="1:134" s="107" customFormat="1" ht="15.75" thickBot="1" x14ac:dyDescent="0.3">
      <c r="A47" s="177"/>
      <c r="B47" s="109" t="s">
        <v>121</v>
      </c>
      <c r="C47" s="102"/>
      <c r="D47" s="103"/>
      <c r="E47" s="103"/>
      <c r="F47" s="103"/>
      <c r="G47" s="103"/>
      <c r="H47" s="103"/>
      <c r="I47" s="103"/>
      <c r="J47" s="104"/>
      <c r="K47" s="105"/>
      <c r="L47" s="103"/>
      <c r="M47" s="103"/>
      <c r="N47" s="103"/>
      <c r="O47" s="103"/>
      <c r="P47" s="103"/>
      <c r="Q47" s="153"/>
      <c r="R47" s="153"/>
      <c r="S47" s="153"/>
      <c r="T47" s="153"/>
      <c r="U47" s="103"/>
      <c r="V47" s="103"/>
      <c r="W47" s="104"/>
      <c r="X47" s="106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3"/>
      <c r="BQ47" s="103"/>
      <c r="BR47" s="103"/>
      <c r="BS47" s="103"/>
      <c r="BT47" s="103"/>
      <c r="BU47" s="103"/>
      <c r="BV47" s="103"/>
      <c r="BW47" s="103"/>
      <c r="BX47" s="103"/>
      <c r="BY47" s="103"/>
      <c r="BZ47" s="103"/>
      <c r="CA47" s="103"/>
      <c r="CB47" s="103"/>
      <c r="CC47" s="103"/>
      <c r="CD47" s="103"/>
      <c r="CE47" s="103"/>
      <c r="CF47" s="103"/>
      <c r="CG47" s="103"/>
      <c r="CH47" s="103"/>
      <c r="CI47" s="103"/>
      <c r="CJ47" s="103"/>
      <c r="CK47" s="103"/>
      <c r="CL47" s="103"/>
      <c r="CM47" s="103"/>
      <c r="CN47" s="103"/>
      <c r="CO47" s="103"/>
      <c r="CP47" s="103"/>
      <c r="CQ47" s="103"/>
      <c r="CR47" s="103"/>
      <c r="CS47" s="103"/>
      <c r="CT47" s="103"/>
      <c r="CU47" s="103"/>
      <c r="CV47" s="103"/>
      <c r="CW47" s="103"/>
      <c r="CX47" s="103"/>
      <c r="CY47" s="103"/>
      <c r="CZ47" s="103"/>
      <c r="DA47" s="103"/>
      <c r="DB47" s="103"/>
      <c r="DC47" s="103"/>
      <c r="DD47" s="103"/>
      <c r="DE47" s="103"/>
      <c r="DF47" s="103"/>
      <c r="DG47" s="103"/>
      <c r="DH47" s="103"/>
      <c r="DI47" s="103"/>
      <c r="DJ47" s="103"/>
    </row>
    <row r="48" spans="1:134" s="32" customFormat="1" x14ac:dyDescent="0.25">
      <c r="A48" s="197" t="s">
        <v>35</v>
      </c>
      <c r="B48" s="36" t="s">
        <v>88</v>
      </c>
      <c r="C48" s="26"/>
      <c r="D48" s="27"/>
      <c r="E48" s="27"/>
      <c r="F48" s="27"/>
      <c r="G48" s="27"/>
      <c r="H48" s="27"/>
      <c r="I48" s="27"/>
      <c r="J48" s="28"/>
      <c r="K48" s="33"/>
      <c r="L48" s="34"/>
      <c r="M48" s="34"/>
      <c r="N48" s="34"/>
      <c r="O48" s="34"/>
      <c r="P48" s="34"/>
      <c r="Q48" s="27"/>
      <c r="R48" s="27"/>
      <c r="S48" s="27"/>
      <c r="T48" s="27"/>
      <c r="U48" s="27"/>
      <c r="V48" s="27"/>
      <c r="W48" s="28"/>
      <c r="X48" s="35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  <c r="CX48" s="27"/>
      <c r="CY48" s="27"/>
      <c r="CZ48" s="27"/>
      <c r="DA48" s="27"/>
      <c r="DB48" s="27"/>
      <c r="DC48" s="27"/>
      <c r="DD48" s="27"/>
      <c r="DE48" s="27"/>
      <c r="DF48" s="27"/>
      <c r="DG48" s="27"/>
      <c r="DH48" s="27"/>
      <c r="DI48" s="27"/>
      <c r="DJ48" s="27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</row>
    <row r="49" spans="1:134" s="18" customFormat="1" x14ac:dyDescent="0.25">
      <c r="A49" s="198"/>
      <c r="B49" s="37" t="s">
        <v>89</v>
      </c>
      <c r="C49" s="11"/>
      <c r="D49" s="148"/>
      <c r="E49" s="149"/>
      <c r="F49" s="151"/>
      <c r="G49" s="141"/>
      <c r="H49" s="4"/>
      <c r="I49" s="4"/>
      <c r="J49" s="10"/>
      <c r="K49" s="13"/>
      <c r="L49" s="5"/>
      <c r="M49" s="5"/>
      <c r="N49" s="5"/>
      <c r="O49" s="5"/>
      <c r="P49" s="5"/>
      <c r="Q49" s="4"/>
      <c r="R49" s="4"/>
      <c r="S49" s="4"/>
      <c r="T49" s="4"/>
      <c r="U49" s="4"/>
      <c r="V49" s="4"/>
      <c r="W49" s="10"/>
      <c r="X49" s="9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</row>
    <row r="50" spans="1:134" s="18" customFormat="1" x14ac:dyDescent="0.25">
      <c r="A50" s="198"/>
      <c r="B50" s="37" t="s">
        <v>90</v>
      </c>
      <c r="C50" s="11"/>
      <c r="D50" s="148"/>
      <c r="E50" s="149"/>
      <c r="F50" s="151"/>
      <c r="G50" s="141"/>
      <c r="H50" s="4"/>
      <c r="I50" s="4"/>
      <c r="J50" s="10"/>
      <c r="K50" s="13"/>
      <c r="L50" s="5"/>
      <c r="M50" s="5"/>
      <c r="N50" s="5"/>
      <c r="O50" s="5"/>
      <c r="P50" s="5"/>
      <c r="Q50" s="4"/>
      <c r="R50" s="4"/>
      <c r="S50" s="4"/>
      <c r="T50" s="4"/>
      <c r="U50" s="4"/>
      <c r="V50" s="4"/>
      <c r="W50" s="10"/>
      <c r="X50" s="9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</row>
    <row r="51" spans="1:134" s="18" customFormat="1" x14ac:dyDescent="0.25">
      <c r="A51" s="198"/>
      <c r="B51" s="37" t="s">
        <v>91</v>
      </c>
      <c r="C51" s="11"/>
      <c r="D51" s="148"/>
      <c r="E51" s="149"/>
      <c r="F51" s="151"/>
      <c r="G51" s="141"/>
      <c r="H51" s="4"/>
      <c r="I51" s="4"/>
      <c r="J51" s="10"/>
      <c r="K51" s="14"/>
      <c r="L51" s="3"/>
      <c r="M51" s="3"/>
      <c r="N51" s="3"/>
      <c r="O51" s="3"/>
      <c r="P51" s="3"/>
      <c r="Q51" s="4"/>
      <c r="R51" s="4"/>
      <c r="S51" s="4"/>
      <c r="T51" s="4"/>
      <c r="U51" s="4"/>
      <c r="V51" s="4"/>
      <c r="W51" s="10"/>
      <c r="X51" s="9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</row>
    <row r="52" spans="1:134" s="18" customFormat="1" x14ac:dyDescent="0.25">
      <c r="A52" s="198"/>
      <c r="B52" s="37" t="s">
        <v>92</v>
      </c>
      <c r="C52" s="11"/>
      <c r="D52" s="148"/>
      <c r="E52" s="149"/>
      <c r="F52" s="151"/>
      <c r="G52" s="141"/>
      <c r="H52" s="4"/>
      <c r="I52" s="4"/>
      <c r="J52" s="10"/>
      <c r="K52" s="12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10"/>
      <c r="X52" s="9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</row>
    <row r="53" spans="1:134" s="18" customFormat="1" x14ac:dyDescent="0.25">
      <c r="A53" s="198"/>
      <c r="B53" s="37" t="s">
        <v>93</v>
      </c>
      <c r="C53" s="141"/>
      <c r="D53" s="148"/>
      <c r="E53" s="149"/>
      <c r="F53" s="151"/>
      <c r="G53" s="141"/>
      <c r="H53" s="138"/>
      <c r="I53" s="4"/>
      <c r="J53" s="10"/>
      <c r="K53" s="12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10"/>
      <c r="X53" s="9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</row>
    <row r="54" spans="1:134" s="18" customFormat="1" x14ac:dyDescent="0.25">
      <c r="A54" s="198"/>
      <c r="B54" s="37"/>
      <c r="C54" s="141"/>
      <c r="D54" s="148"/>
      <c r="E54" s="149"/>
      <c r="F54" s="151"/>
      <c r="G54" s="141"/>
      <c r="H54" s="138"/>
      <c r="I54" s="4"/>
      <c r="J54" s="10"/>
      <c r="K54" s="12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10"/>
      <c r="X54" s="9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</row>
    <row r="55" spans="1:134" s="18" customFormat="1" x14ac:dyDescent="0.25">
      <c r="A55" s="198"/>
      <c r="B55" s="37"/>
      <c r="C55" s="141"/>
      <c r="D55" s="148"/>
      <c r="E55" s="149"/>
      <c r="F55" s="151"/>
      <c r="G55" s="141"/>
      <c r="H55" s="138"/>
      <c r="I55" s="4"/>
      <c r="J55" s="10"/>
      <c r="K55" s="12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10"/>
      <c r="X55" s="9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</row>
    <row r="56" spans="1:134" s="18" customFormat="1" x14ac:dyDescent="0.25">
      <c r="A56" s="198"/>
      <c r="B56" s="37"/>
      <c r="C56" s="141"/>
      <c r="D56" s="138"/>
      <c r="E56" s="152"/>
      <c r="F56" s="152"/>
      <c r="G56" s="138"/>
      <c r="H56" s="138"/>
      <c r="I56" s="4"/>
      <c r="J56" s="10"/>
      <c r="K56" s="12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10"/>
      <c r="X56" s="9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</row>
    <row r="57" spans="1:134" s="18" customFormat="1" x14ac:dyDescent="0.25">
      <c r="A57" s="198"/>
      <c r="B57" s="37"/>
      <c r="C57" s="141"/>
      <c r="D57" s="138"/>
      <c r="E57" s="138"/>
      <c r="F57" s="138"/>
      <c r="G57" s="138"/>
      <c r="H57" s="138"/>
      <c r="I57" s="4"/>
      <c r="J57" s="10"/>
      <c r="K57" s="12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10"/>
      <c r="X57" s="9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</row>
    <row r="58" spans="1:134" s="18" customFormat="1" x14ac:dyDescent="0.25">
      <c r="A58" s="198"/>
      <c r="B58" s="37"/>
      <c r="C58" s="11"/>
      <c r="D58" s="4"/>
      <c r="E58" s="4"/>
      <c r="F58" s="4"/>
      <c r="G58" s="4"/>
      <c r="H58" s="4"/>
      <c r="I58" s="4"/>
      <c r="J58" s="10"/>
      <c r="K58" s="12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10"/>
      <c r="X58" s="9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</row>
    <row r="59" spans="1:134" s="18" customFormat="1" x14ac:dyDescent="0.25">
      <c r="A59" s="198"/>
      <c r="B59" s="37"/>
      <c r="C59" s="11"/>
      <c r="D59" s="4"/>
      <c r="E59" s="4"/>
      <c r="F59" s="4"/>
      <c r="G59" s="4"/>
      <c r="H59" s="4"/>
      <c r="I59" s="4"/>
      <c r="J59" s="10"/>
      <c r="K59" s="12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10"/>
      <c r="X59" s="9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</row>
    <row r="60" spans="1:134" s="101" customFormat="1" ht="15.75" thickBot="1" x14ac:dyDescent="0.3">
      <c r="A60" s="199"/>
      <c r="B60" s="111" t="s">
        <v>122</v>
      </c>
      <c r="C60" s="98"/>
      <c r="D60" s="99"/>
      <c r="E60" s="99"/>
      <c r="F60" s="99"/>
      <c r="G60" s="99"/>
      <c r="H60" s="99"/>
      <c r="I60" s="99"/>
      <c r="J60" s="100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99"/>
      <c r="BC60" s="99"/>
      <c r="BD60" s="99"/>
      <c r="BE60" s="99"/>
      <c r="BF60" s="99"/>
      <c r="BG60" s="99"/>
      <c r="BH60" s="99"/>
      <c r="BI60" s="99"/>
      <c r="BJ60" s="99"/>
      <c r="BK60" s="99"/>
      <c r="BL60" s="99"/>
      <c r="BM60" s="99"/>
      <c r="BN60" s="99"/>
      <c r="BO60" s="99"/>
      <c r="BP60" s="99"/>
      <c r="BQ60" s="99"/>
      <c r="BR60" s="99"/>
      <c r="BS60" s="99"/>
      <c r="BT60" s="99"/>
      <c r="BU60" s="99"/>
      <c r="BV60" s="99"/>
      <c r="BW60" s="99"/>
      <c r="BX60" s="99"/>
      <c r="BY60" s="99"/>
      <c r="BZ60" s="99"/>
      <c r="CA60" s="99"/>
      <c r="CB60" s="99"/>
      <c r="CC60" s="99"/>
      <c r="CD60" s="99"/>
      <c r="CE60" s="99"/>
      <c r="CF60" s="99"/>
      <c r="CG60" s="99"/>
      <c r="CH60" s="99"/>
      <c r="CI60" s="99"/>
      <c r="CJ60" s="99"/>
      <c r="CK60" s="99"/>
      <c r="CL60" s="99"/>
      <c r="CM60" s="99"/>
      <c r="CN60" s="99"/>
      <c r="CO60" s="99"/>
      <c r="CP60" s="99"/>
      <c r="CQ60" s="99"/>
      <c r="CR60" s="99"/>
      <c r="CS60" s="99"/>
      <c r="CT60" s="99"/>
      <c r="CU60" s="99"/>
      <c r="CV60" s="99"/>
      <c r="CW60" s="99"/>
      <c r="CX60" s="99"/>
      <c r="CY60" s="99"/>
      <c r="CZ60" s="99"/>
      <c r="DA60" s="99"/>
      <c r="DB60" s="99"/>
      <c r="DC60" s="99"/>
      <c r="DD60" s="99"/>
      <c r="DE60" s="99"/>
      <c r="DF60" s="99"/>
      <c r="DG60" s="99"/>
      <c r="DH60" s="99"/>
      <c r="DI60" s="99"/>
      <c r="DJ60" s="99"/>
    </row>
    <row r="61" spans="1:134" s="32" customFormat="1" ht="45.75" customHeight="1" thickBot="1" x14ac:dyDescent="0.3">
      <c r="A61" s="200" t="s">
        <v>59</v>
      </c>
      <c r="B61" s="36" t="s">
        <v>103</v>
      </c>
      <c r="C61" s="26"/>
      <c r="D61" s="27"/>
      <c r="E61" s="27"/>
      <c r="F61" s="27"/>
      <c r="G61" s="27"/>
      <c r="H61" s="27"/>
      <c r="I61" s="27"/>
      <c r="J61" s="28"/>
      <c r="K61" s="13"/>
      <c r="L61" s="5"/>
      <c r="M61" s="5"/>
      <c r="N61" s="5"/>
      <c r="O61" s="5"/>
      <c r="P61" s="34"/>
      <c r="Q61" s="27"/>
      <c r="R61" s="27"/>
      <c r="S61" s="27"/>
      <c r="T61" s="27"/>
      <c r="U61" s="157" t="s">
        <v>106</v>
      </c>
      <c r="V61" s="158"/>
      <c r="W61" s="142"/>
      <c r="X61" s="144"/>
      <c r="Y61" s="145"/>
      <c r="Z61" s="145"/>
      <c r="AA61" s="145"/>
      <c r="AB61" s="145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CV61" s="27"/>
      <c r="CW61" s="27"/>
      <c r="CX61" s="27"/>
      <c r="CY61" s="27"/>
      <c r="CZ61" s="27"/>
      <c r="DA61" s="27"/>
      <c r="DB61" s="27"/>
      <c r="DC61" s="27"/>
      <c r="DD61" s="27"/>
      <c r="DE61" s="27"/>
      <c r="DF61" s="27"/>
      <c r="DG61" s="27"/>
      <c r="DH61" s="27"/>
      <c r="DI61" s="27"/>
      <c r="DJ61" s="27"/>
      <c r="DK61" s="31"/>
      <c r="DL61" s="31"/>
      <c r="DM61" s="31"/>
      <c r="DN61" s="31"/>
      <c r="DO61" s="31"/>
      <c r="DP61" s="31"/>
      <c r="DQ61" s="31"/>
      <c r="DR61" s="31"/>
      <c r="DS61" s="31"/>
      <c r="DT61" s="31"/>
      <c r="DU61" s="31"/>
      <c r="DV61" s="31"/>
      <c r="DW61" s="31"/>
      <c r="DX61" s="31"/>
      <c r="DY61" s="31"/>
      <c r="DZ61" s="31"/>
      <c r="EA61" s="31"/>
      <c r="EB61" s="31"/>
      <c r="EC61" s="31"/>
      <c r="ED61" s="31"/>
    </row>
    <row r="62" spans="1:134" s="18" customFormat="1" ht="36" customHeight="1" thickBot="1" x14ac:dyDescent="0.3">
      <c r="A62" s="201"/>
      <c r="B62" s="37" t="s">
        <v>107</v>
      </c>
      <c r="C62" s="11"/>
      <c r="D62" s="4"/>
      <c r="E62" s="4"/>
      <c r="F62" s="4"/>
      <c r="G62" s="4"/>
      <c r="H62" s="4"/>
      <c r="I62" s="4"/>
      <c r="J62" s="10"/>
      <c r="K62" s="13"/>
      <c r="L62" s="5"/>
      <c r="M62" s="5"/>
      <c r="N62" s="5"/>
      <c r="O62" s="5"/>
      <c r="P62" s="5"/>
      <c r="Q62" s="4"/>
      <c r="R62" s="4"/>
      <c r="S62" s="4"/>
      <c r="T62" s="4"/>
      <c r="U62" s="4"/>
      <c r="V62" s="143"/>
      <c r="W62" s="159" t="s">
        <v>109</v>
      </c>
      <c r="X62" s="160"/>
      <c r="Y62" s="161"/>
      <c r="Z62" s="162" t="s">
        <v>110</v>
      </c>
      <c r="AA62" s="163"/>
      <c r="AB62" s="164"/>
      <c r="AC62" s="147"/>
      <c r="AD62" s="139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</row>
    <row r="63" spans="1:134" s="18" customFormat="1" ht="15.75" customHeight="1" thickBot="1" x14ac:dyDescent="0.3">
      <c r="A63" s="201"/>
      <c r="B63" s="37" t="s">
        <v>104</v>
      </c>
      <c r="C63" s="11"/>
      <c r="D63" s="4"/>
      <c r="E63" s="4"/>
      <c r="F63" s="4"/>
      <c r="G63" s="4"/>
      <c r="H63" s="4"/>
      <c r="I63" s="4"/>
      <c r="J63" s="10"/>
      <c r="K63" s="13"/>
      <c r="L63" s="5"/>
      <c r="M63" s="5"/>
      <c r="N63" s="5"/>
      <c r="O63" s="5"/>
      <c r="P63" s="5"/>
      <c r="Q63" s="4"/>
      <c r="R63" s="4"/>
      <c r="S63" s="4"/>
      <c r="T63" s="4"/>
      <c r="U63" s="4"/>
      <c r="V63" s="4"/>
      <c r="W63" s="143"/>
      <c r="X63" s="146"/>
      <c r="Y63" s="140"/>
      <c r="Z63" s="140"/>
      <c r="AA63" s="143"/>
      <c r="AB63" s="165" t="s">
        <v>108</v>
      </c>
      <c r="AC63" s="166"/>
      <c r="AD63" s="167"/>
      <c r="AE63" s="165" t="s">
        <v>111</v>
      </c>
      <c r="AF63" s="166"/>
      <c r="AG63" s="167"/>
      <c r="AH63" s="139"/>
      <c r="AI63" s="139"/>
      <c r="AJ63" s="139"/>
      <c r="AK63" s="139"/>
      <c r="AL63" s="139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</row>
    <row r="64" spans="1:134" s="18" customFormat="1" ht="15.75" thickBot="1" x14ac:dyDescent="0.3">
      <c r="A64" s="201"/>
      <c r="B64" s="37" t="s">
        <v>105</v>
      </c>
      <c r="C64" s="11"/>
      <c r="D64" s="4"/>
      <c r="E64" s="4"/>
      <c r="F64" s="4"/>
      <c r="G64" s="4"/>
      <c r="H64" s="4"/>
      <c r="I64" s="4"/>
      <c r="J64" s="10"/>
      <c r="K64" s="14"/>
      <c r="L64" s="3"/>
      <c r="M64" s="3"/>
      <c r="N64" s="3"/>
      <c r="O64" s="3"/>
      <c r="P64" s="3"/>
      <c r="Q64" s="4"/>
      <c r="R64" s="4"/>
      <c r="S64" s="4"/>
      <c r="T64" s="4"/>
      <c r="U64" s="4"/>
      <c r="V64" s="4"/>
      <c r="W64" s="10"/>
      <c r="X64" s="9"/>
      <c r="Y64" s="4"/>
      <c r="Z64" s="4"/>
      <c r="AA64" s="4"/>
      <c r="AB64" s="140"/>
      <c r="AC64" s="140"/>
      <c r="AD64" s="140"/>
      <c r="AE64" s="4"/>
      <c r="AF64" s="4"/>
      <c r="AG64" s="10"/>
      <c r="AH64" s="154" t="s">
        <v>112</v>
      </c>
      <c r="AI64" s="168"/>
      <c r="AJ64" s="168"/>
      <c r="AK64" s="168"/>
      <c r="AL64" s="169"/>
      <c r="AM64" s="11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</row>
    <row r="65" spans="1:134" s="18" customFormat="1" x14ac:dyDescent="0.25">
      <c r="A65" s="201"/>
      <c r="B65" s="37"/>
      <c r="C65" s="11"/>
      <c r="D65" s="4"/>
      <c r="E65" s="4"/>
      <c r="F65" s="4"/>
      <c r="G65" s="4"/>
      <c r="H65" s="4"/>
      <c r="I65" s="4"/>
      <c r="J65" s="10"/>
      <c r="K65" s="12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10"/>
      <c r="X65" s="9"/>
      <c r="Y65" s="4"/>
      <c r="Z65" s="4"/>
      <c r="AA65" s="4"/>
      <c r="AB65" s="4"/>
      <c r="AC65" s="4"/>
      <c r="AD65" s="4"/>
      <c r="AE65" s="4"/>
      <c r="AF65" s="4"/>
      <c r="AG65" s="4"/>
      <c r="AH65" s="140"/>
      <c r="AI65" s="140"/>
      <c r="AJ65" s="140"/>
      <c r="AK65" s="140"/>
      <c r="AL65" s="140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</row>
    <row r="66" spans="1:134" s="18" customFormat="1" x14ac:dyDescent="0.25">
      <c r="A66" s="201"/>
      <c r="B66" s="37"/>
      <c r="C66" s="11"/>
      <c r="D66" s="4"/>
      <c r="E66" s="4"/>
      <c r="F66" s="4"/>
      <c r="G66" s="4"/>
      <c r="H66" s="4"/>
      <c r="I66" s="4"/>
      <c r="J66" s="10"/>
      <c r="K66" s="12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10"/>
      <c r="X66" s="9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</row>
    <row r="67" spans="1:134" s="18" customFormat="1" x14ac:dyDescent="0.25">
      <c r="A67" s="201"/>
      <c r="B67" s="37"/>
      <c r="C67" s="11"/>
      <c r="D67" s="4"/>
      <c r="E67" s="4"/>
      <c r="F67" s="4"/>
      <c r="G67" s="4"/>
      <c r="H67" s="4"/>
      <c r="I67" s="4"/>
      <c r="J67" s="10"/>
      <c r="K67" s="12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10"/>
      <c r="X67" s="9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</row>
    <row r="68" spans="1:134" s="18" customFormat="1" x14ac:dyDescent="0.25">
      <c r="A68" s="201"/>
      <c r="B68" s="37"/>
      <c r="C68" s="11"/>
      <c r="D68" s="4"/>
      <c r="E68" s="4"/>
      <c r="F68" s="4"/>
      <c r="G68" s="4"/>
      <c r="H68" s="4"/>
      <c r="I68" s="4"/>
      <c r="J68" s="10"/>
      <c r="K68" s="12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10"/>
      <c r="X68" s="9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</row>
    <row r="69" spans="1:134" s="18" customFormat="1" x14ac:dyDescent="0.25">
      <c r="A69" s="201"/>
      <c r="B69" s="37"/>
      <c r="C69" s="11"/>
      <c r="D69" s="4"/>
      <c r="E69" s="4"/>
      <c r="F69" s="4"/>
      <c r="G69" s="4"/>
      <c r="H69" s="4"/>
      <c r="I69" s="4"/>
      <c r="J69" s="10"/>
      <c r="K69" s="12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10"/>
      <c r="X69" s="9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</row>
    <row r="70" spans="1:134" s="82" customFormat="1" ht="15.75" thickBot="1" x14ac:dyDescent="0.3">
      <c r="A70" s="202"/>
      <c r="B70" s="112" t="s">
        <v>122</v>
      </c>
      <c r="C70" s="81"/>
      <c r="D70" s="83"/>
      <c r="E70" s="83"/>
      <c r="F70" s="83"/>
      <c r="G70" s="83"/>
      <c r="H70" s="83"/>
      <c r="I70" s="83"/>
      <c r="J70" s="85"/>
      <c r="K70" s="86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5"/>
      <c r="X70" s="110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  <c r="BM70" s="83"/>
      <c r="BN70" s="83"/>
      <c r="BO70" s="83"/>
      <c r="BP70" s="83"/>
      <c r="BQ70" s="83"/>
      <c r="BR70" s="83"/>
      <c r="BS70" s="83"/>
      <c r="BT70" s="83"/>
      <c r="BU70" s="83"/>
      <c r="BV70" s="83"/>
      <c r="BW70" s="83"/>
      <c r="BX70" s="83"/>
      <c r="BY70" s="83"/>
      <c r="BZ70" s="83"/>
      <c r="CA70" s="83"/>
      <c r="CB70" s="83"/>
      <c r="CC70" s="83"/>
      <c r="CD70" s="83"/>
      <c r="CE70" s="83"/>
      <c r="CF70" s="83"/>
      <c r="CG70" s="83"/>
      <c r="CH70" s="83"/>
      <c r="CI70" s="83"/>
      <c r="CJ70" s="83"/>
      <c r="CK70" s="83"/>
      <c r="CL70" s="83"/>
      <c r="CM70" s="83"/>
      <c r="CN70" s="83"/>
      <c r="CO70" s="83"/>
      <c r="CP70" s="83"/>
      <c r="CQ70" s="83"/>
      <c r="CR70" s="83"/>
      <c r="CS70" s="83"/>
      <c r="CT70" s="83"/>
      <c r="CU70" s="83"/>
      <c r="CV70" s="83"/>
      <c r="CW70" s="83"/>
      <c r="CX70" s="83"/>
      <c r="CY70" s="83"/>
      <c r="CZ70" s="83"/>
      <c r="DA70" s="83"/>
      <c r="DB70" s="83"/>
      <c r="DC70" s="83"/>
      <c r="DD70" s="83"/>
      <c r="DE70" s="83"/>
      <c r="DF70" s="83"/>
      <c r="DG70" s="83"/>
      <c r="DH70" s="83"/>
      <c r="DI70" s="83"/>
      <c r="DJ70" s="83"/>
    </row>
    <row r="71" spans="1:134" s="32" customFormat="1" x14ac:dyDescent="0.25">
      <c r="A71" s="203" t="s">
        <v>83</v>
      </c>
      <c r="B71" s="36"/>
      <c r="C71" s="26"/>
      <c r="D71" s="27"/>
      <c r="E71" s="27"/>
      <c r="F71" s="27"/>
      <c r="G71" s="27"/>
      <c r="H71" s="27"/>
      <c r="I71" s="27"/>
      <c r="J71" s="28"/>
      <c r="K71" s="33"/>
      <c r="L71" s="34"/>
      <c r="M71" s="34"/>
      <c r="N71" s="34"/>
      <c r="O71" s="34"/>
      <c r="P71" s="34"/>
      <c r="Q71" s="27"/>
      <c r="R71" s="27"/>
      <c r="S71" s="27"/>
      <c r="T71" s="27"/>
      <c r="U71" s="27"/>
      <c r="V71" s="27"/>
      <c r="W71" s="28"/>
      <c r="X71" s="35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  <c r="CX71" s="27"/>
      <c r="CY71" s="27"/>
      <c r="CZ71" s="27"/>
      <c r="DA71" s="27"/>
      <c r="DB71" s="27"/>
      <c r="DC71" s="27"/>
      <c r="DD71" s="27"/>
      <c r="DE71" s="27"/>
      <c r="DF71" s="27"/>
      <c r="DG71" s="27"/>
      <c r="DH71" s="27"/>
      <c r="DI71" s="27"/>
      <c r="DJ71" s="27"/>
      <c r="DK71" s="31"/>
      <c r="DL71" s="31"/>
      <c r="DM71" s="31"/>
      <c r="DN71" s="31"/>
      <c r="DO71" s="31"/>
      <c r="DP71" s="31"/>
      <c r="DQ71" s="31"/>
      <c r="DR71" s="31"/>
      <c r="DS71" s="31"/>
      <c r="DT71" s="31"/>
      <c r="DU71" s="31"/>
      <c r="DV71" s="31"/>
      <c r="DW71" s="31"/>
      <c r="DX71" s="31"/>
      <c r="DY71" s="31"/>
      <c r="DZ71" s="31"/>
      <c r="EA71" s="31"/>
      <c r="EB71" s="31"/>
      <c r="EC71" s="31"/>
      <c r="ED71" s="31"/>
    </row>
    <row r="72" spans="1:134" s="18" customFormat="1" x14ac:dyDescent="0.25">
      <c r="A72" s="204"/>
      <c r="B72" s="37"/>
      <c r="C72" s="11"/>
      <c r="D72" s="4"/>
      <c r="E72" s="4"/>
      <c r="F72" s="4"/>
      <c r="G72" s="4"/>
      <c r="H72" s="4"/>
      <c r="I72" s="4"/>
      <c r="J72" s="10"/>
      <c r="K72" s="13"/>
      <c r="L72" s="5"/>
      <c r="M72" s="5"/>
      <c r="N72" s="5"/>
      <c r="O72" s="5"/>
      <c r="P72" s="5"/>
      <c r="Q72" s="4"/>
      <c r="R72" s="4"/>
      <c r="S72" s="4"/>
      <c r="T72" s="4"/>
      <c r="U72" s="4"/>
      <c r="V72" s="4"/>
      <c r="W72" s="10"/>
      <c r="X72" s="9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</row>
    <row r="73" spans="1:134" s="18" customFormat="1" x14ac:dyDescent="0.25">
      <c r="A73" s="204"/>
      <c r="B73" s="37"/>
      <c r="C73" s="11"/>
      <c r="D73" s="4"/>
      <c r="E73" s="4"/>
      <c r="F73" s="4"/>
      <c r="G73" s="4"/>
      <c r="H73" s="4"/>
      <c r="I73" s="4"/>
      <c r="J73" s="10"/>
      <c r="K73" s="12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10"/>
      <c r="X73" s="9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</row>
    <row r="74" spans="1:134" s="18" customFormat="1" x14ac:dyDescent="0.25">
      <c r="A74" s="204"/>
      <c r="B74" s="37"/>
      <c r="C74" s="11"/>
      <c r="D74" s="4"/>
      <c r="E74" s="4"/>
      <c r="F74" s="4"/>
      <c r="G74" s="4"/>
      <c r="H74" s="4"/>
      <c r="I74" s="4"/>
      <c r="J74" s="10"/>
      <c r="K74" s="12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10"/>
      <c r="X74" s="9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</row>
    <row r="75" spans="1:134" s="18" customFormat="1" x14ac:dyDescent="0.25">
      <c r="A75" s="204"/>
      <c r="B75" s="37"/>
      <c r="C75" s="11"/>
      <c r="D75" s="4"/>
      <c r="E75" s="4"/>
      <c r="F75" s="4"/>
      <c r="G75" s="4"/>
      <c r="H75" s="4"/>
      <c r="I75" s="4"/>
      <c r="J75" s="10"/>
      <c r="K75" s="12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10"/>
      <c r="X75" s="9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</row>
    <row r="76" spans="1:134" s="18" customFormat="1" x14ac:dyDescent="0.25">
      <c r="A76" s="204"/>
      <c r="B76" s="37"/>
      <c r="C76" s="11"/>
      <c r="D76" s="4"/>
      <c r="E76" s="4"/>
      <c r="F76" s="4"/>
      <c r="G76" s="4"/>
      <c r="H76" s="4"/>
      <c r="I76" s="4"/>
      <c r="J76" s="10"/>
      <c r="K76" s="12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10"/>
      <c r="X76" s="9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</row>
    <row r="77" spans="1:134" s="119" customFormat="1" ht="15.75" thickBot="1" x14ac:dyDescent="0.3">
      <c r="A77" s="205"/>
      <c r="B77" s="113" t="s">
        <v>80</v>
      </c>
      <c r="C77" s="114"/>
      <c r="D77" s="115"/>
      <c r="E77" s="115"/>
      <c r="F77" s="115"/>
      <c r="G77" s="115"/>
      <c r="H77" s="115"/>
      <c r="I77" s="115"/>
      <c r="J77" s="116"/>
      <c r="K77" s="117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6"/>
      <c r="X77" s="118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5"/>
      <c r="BZ77" s="115"/>
      <c r="CA77" s="115"/>
      <c r="CB77" s="115"/>
      <c r="CC77" s="115"/>
      <c r="CD77" s="115"/>
      <c r="CE77" s="115"/>
      <c r="CF77" s="115"/>
      <c r="CG77" s="115"/>
      <c r="CH77" s="115"/>
      <c r="CI77" s="115"/>
      <c r="CJ77" s="115"/>
      <c r="CK77" s="115"/>
      <c r="CL77" s="115"/>
      <c r="CM77" s="115"/>
      <c r="CN77" s="115"/>
      <c r="CO77" s="115"/>
      <c r="CP77" s="115"/>
      <c r="CQ77" s="115"/>
      <c r="CR77" s="115"/>
      <c r="CS77" s="115"/>
      <c r="CT77" s="115"/>
      <c r="CU77" s="115"/>
      <c r="CV77" s="115"/>
      <c r="CW77" s="115"/>
      <c r="CX77" s="115"/>
      <c r="CY77" s="115"/>
      <c r="CZ77" s="115"/>
      <c r="DA77" s="115"/>
      <c r="DB77" s="115"/>
      <c r="DC77" s="115"/>
      <c r="DD77" s="115"/>
      <c r="DE77" s="115"/>
      <c r="DF77" s="115"/>
      <c r="DG77" s="115"/>
      <c r="DH77" s="115"/>
      <c r="DI77" s="115"/>
      <c r="DJ77" s="115"/>
    </row>
    <row r="78" spans="1:134" s="32" customFormat="1" x14ac:dyDescent="0.25">
      <c r="A78" s="194" t="s">
        <v>84</v>
      </c>
      <c r="B78" s="36"/>
      <c r="C78" s="26"/>
      <c r="D78" s="27"/>
      <c r="E78" s="27"/>
      <c r="F78" s="27"/>
      <c r="G78" s="27"/>
      <c r="H78" s="27"/>
      <c r="I78" s="27"/>
      <c r="J78" s="28"/>
      <c r="K78" s="33"/>
      <c r="L78" s="34"/>
      <c r="M78" s="34"/>
      <c r="N78" s="34"/>
      <c r="O78" s="34"/>
      <c r="P78" s="34"/>
      <c r="Q78" s="27"/>
      <c r="R78" s="27"/>
      <c r="S78" s="27"/>
      <c r="T78" s="27"/>
      <c r="U78" s="27"/>
      <c r="V78" s="27"/>
      <c r="W78" s="28"/>
      <c r="X78" s="35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  <c r="BE78" s="27"/>
      <c r="BF78" s="27"/>
      <c r="BG78" s="27"/>
      <c r="BH78" s="27"/>
      <c r="BI78" s="27"/>
      <c r="BJ78" s="27"/>
      <c r="BK78" s="27"/>
      <c r="BL78" s="27"/>
      <c r="BM78" s="27"/>
      <c r="BN78" s="27"/>
      <c r="BO78" s="27"/>
      <c r="BP78" s="27"/>
      <c r="BQ78" s="27"/>
      <c r="BR78" s="27"/>
      <c r="BS78" s="27"/>
      <c r="BT78" s="27"/>
      <c r="BU78" s="27"/>
      <c r="BV78" s="27"/>
      <c r="BW78" s="27"/>
      <c r="BX78" s="27"/>
      <c r="BY78" s="27"/>
      <c r="BZ78" s="27"/>
      <c r="CA78" s="27"/>
      <c r="CB78" s="27"/>
      <c r="CC78" s="27"/>
      <c r="CD78" s="27"/>
      <c r="CE78" s="27"/>
      <c r="CF78" s="27"/>
      <c r="CG78" s="27"/>
      <c r="CH78" s="27"/>
      <c r="CI78" s="27"/>
      <c r="CJ78" s="27"/>
      <c r="CK78" s="27"/>
      <c r="CL78" s="27"/>
      <c r="CM78" s="27"/>
      <c r="CN78" s="27"/>
      <c r="CO78" s="27"/>
      <c r="CP78" s="27"/>
      <c r="CQ78" s="27"/>
      <c r="CR78" s="27"/>
      <c r="CS78" s="27"/>
      <c r="CT78" s="27"/>
      <c r="CU78" s="27"/>
      <c r="CV78" s="27"/>
      <c r="CW78" s="27"/>
      <c r="CX78" s="27"/>
      <c r="CY78" s="27"/>
      <c r="CZ78" s="27"/>
      <c r="DA78" s="27"/>
      <c r="DB78" s="27"/>
      <c r="DC78" s="27"/>
      <c r="DD78" s="27"/>
      <c r="DE78" s="27"/>
      <c r="DF78" s="27"/>
      <c r="DG78" s="27"/>
      <c r="DH78" s="27"/>
      <c r="DI78" s="27"/>
      <c r="DJ78" s="27"/>
      <c r="DK78" s="31"/>
      <c r="DL78" s="31"/>
      <c r="DM78" s="31"/>
      <c r="DN78" s="31"/>
      <c r="DO78" s="31"/>
      <c r="DP78" s="31"/>
      <c r="DQ78" s="31"/>
      <c r="DR78" s="31"/>
      <c r="DS78" s="31"/>
      <c r="DT78" s="31"/>
      <c r="DU78" s="31"/>
      <c r="DV78" s="31"/>
      <c r="DW78" s="31"/>
      <c r="DX78" s="31"/>
      <c r="DY78" s="31"/>
      <c r="DZ78" s="31"/>
      <c r="EA78" s="31"/>
      <c r="EB78" s="31"/>
      <c r="EC78" s="31"/>
      <c r="ED78" s="31"/>
    </row>
    <row r="79" spans="1:134" s="18" customFormat="1" x14ac:dyDescent="0.25">
      <c r="A79" s="195"/>
      <c r="B79" s="37"/>
      <c r="C79" s="11"/>
      <c r="D79" s="4"/>
      <c r="E79" s="4"/>
      <c r="F79" s="4"/>
      <c r="G79" s="4"/>
      <c r="H79" s="4"/>
      <c r="I79" s="4"/>
      <c r="J79" s="10"/>
      <c r="K79" s="13"/>
      <c r="L79" s="5"/>
      <c r="M79" s="5"/>
      <c r="N79" s="5"/>
      <c r="O79" s="5"/>
      <c r="P79" s="5"/>
      <c r="Q79" s="4"/>
      <c r="R79" s="4"/>
      <c r="S79" s="4"/>
      <c r="T79" s="4"/>
      <c r="U79" s="4"/>
      <c r="V79" s="4"/>
      <c r="W79" s="10"/>
      <c r="X79" s="9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7"/>
      <c r="DW79" s="17"/>
      <c r="DX79" s="17"/>
      <c r="DY79" s="17"/>
      <c r="DZ79" s="17"/>
      <c r="EA79" s="17"/>
      <c r="EB79" s="17"/>
      <c r="EC79" s="17"/>
      <c r="ED79" s="17"/>
    </row>
    <row r="80" spans="1:134" s="18" customFormat="1" x14ac:dyDescent="0.25">
      <c r="A80" s="195"/>
      <c r="B80" s="37"/>
      <c r="C80" s="11"/>
      <c r="D80" s="4"/>
      <c r="E80" s="4"/>
      <c r="F80" s="4"/>
      <c r="G80" s="4"/>
      <c r="H80" s="4"/>
      <c r="I80" s="4"/>
      <c r="J80" s="10"/>
      <c r="K80" s="13"/>
      <c r="L80" s="5"/>
      <c r="M80" s="5"/>
      <c r="N80" s="5"/>
      <c r="O80" s="5"/>
      <c r="P80" s="5"/>
      <c r="Q80" s="4"/>
      <c r="R80" s="4"/>
      <c r="S80" s="4"/>
      <c r="T80" s="4"/>
      <c r="U80" s="4"/>
      <c r="V80" s="4"/>
      <c r="W80" s="10"/>
      <c r="X80" s="9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7"/>
      <c r="EB80" s="17"/>
      <c r="EC80" s="17"/>
      <c r="ED80" s="17"/>
    </row>
    <row r="81" spans="1:134" s="18" customFormat="1" x14ac:dyDescent="0.25">
      <c r="A81" s="195"/>
      <c r="B81" s="37"/>
      <c r="C81" s="11"/>
      <c r="D81" s="4"/>
      <c r="E81" s="4"/>
      <c r="F81" s="4"/>
      <c r="G81" s="4"/>
      <c r="H81" s="4"/>
      <c r="I81" s="4"/>
      <c r="J81" s="10"/>
      <c r="K81" s="12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10"/>
      <c r="X81" s="9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17"/>
      <c r="DL81" s="17"/>
      <c r="DM81" s="17"/>
      <c r="DN81" s="17"/>
      <c r="DO81" s="17"/>
      <c r="DP81" s="17"/>
      <c r="DQ81" s="17"/>
      <c r="DR81" s="17"/>
      <c r="DS81" s="17"/>
      <c r="DT81" s="17"/>
      <c r="DU81" s="17"/>
      <c r="DV81" s="17"/>
      <c r="DW81" s="17"/>
      <c r="DX81" s="17"/>
      <c r="DY81" s="17"/>
      <c r="DZ81" s="17"/>
      <c r="EA81" s="17"/>
      <c r="EB81" s="17"/>
      <c r="EC81" s="17"/>
      <c r="ED81" s="17"/>
    </row>
    <row r="82" spans="1:134" s="18" customFormat="1" x14ac:dyDescent="0.25">
      <c r="A82" s="195"/>
      <c r="B82" s="37"/>
      <c r="C82" s="11"/>
      <c r="D82" s="4"/>
      <c r="E82" s="4"/>
      <c r="F82" s="4"/>
      <c r="G82" s="4"/>
      <c r="H82" s="4"/>
      <c r="I82" s="4"/>
      <c r="J82" s="10"/>
      <c r="K82" s="12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10"/>
      <c r="X82" s="9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  <c r="DV82" s="17"/>
      <c r="DW82" s="17"/>
      <c r="DX82" s="17"/>
      <c r="DY82" s="17"/>
      <c r="DZ82" s="17"/>
      <c r="EA82" s="17"/>
      <c r="EB82" s="17"/>
      <c r="EC82" s="17"/>
      <c r="ED82" s="17"/>
    </row>
    <row r="83" spans="1:134" s="18" customFormat="1" x14ac:dyDescent="0.25">
      <c r="A83" s="195"/>
      <c r="B83" s="37"/>
      <c r="C83" s="11"/>
      <c r="D83" s="4"/>
      <c r="E83" s="4"/>
      <c r="F83" s="4"/>
      <c r="G83" s="4"/>
      <c r="H83" s="4"/>
      <c r="I83" s="4"/>
      <c r="J83" s="10"/>
      <c r="K83" s="12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10"/>
      <c r="X83" s="9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  <c r="EB83" s="17"/>
      <c r="EC83" s="17"/>
      <c r="ED83" s="17"/>
    </row>
    <row r="84" spans="1:134" s="18" customFormat="1" x14ac:dyDescent="0.25">
      <c r="A84" s="195"/>
      <c r="B84" s="37"/>
      <c r="C84" s="11"/>
      <c r="D84" s="4"/>
      <c r="E84" s="4"/>
      <c r="F84" s="4"/>
      <c r="G84" s="4"/>
      <c r="H84" s="4"/>
      <c r="I84" s="4"/>
      <c r="J84" s="10"/>
      <c r="K84" s="12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10"/>
      <c r="X84" s="9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</row>
    <row r="85" spans="1:134" s="126" customFormat="1" ht="15.75" thickBot="1" x14ac:dyDescent="0.3">
      <c r="A85" s="196"/>
      <c r="B85" s="120" t="s">
        <v>80</v>
      </c>
      <c r="C85" s="121"/>
      <c r="D85" s="122"/>
      <c r="E85" s="122"/>
      <c r="F85" s="122"/>
      <c r="G85" s="122"/>
      <c r="H85" s="122"/>
      <c r="I85" s="122"/>
      <c r="J85" s="123"/>
      <c r="K85" s="124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3"/>
      <c r="X85" s="125"/>
      <c r="Y85" s="122"/>
      <c r="Z85" s="122"/>
      <c r="AA85" s="122"/>
      <c r="AB85" s="12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2"/>
      <c r="AU85" s="122"/>
      <c r="AV85" s="122"/>
      <c r="AW85" s="122"/>
      <c r="AX85" s="122"/>
      <c r="AY85" s="122"/>
      <c r="AZ85" s="122"/>
      <c r="BA85" s="122"/>
      <c r="BB85" s="122"/>
      <c r="BC85" s="122"/>
      <c r="BD85" s="122"/>
      <c r="BE85" s="122"/>
      <c r="BF85" s="122"/>
      <c r="BG85" s="122"/>
      <c r="BH85" s="122"/>
      <c r="BI85" s="122"/>
      <c r="BJ85" s="122"/>
      <c r="BK85" s="122"/>
      <c r="BL85" s="122"/>
      <c r="BM85" s="122"/>
      <c r="BN85" s="122"/>
      <c r="BO85" s="122"/>
      <c r="BP85" s="122"/>
      <c r="BQ85" s="122"/>
      <c r="BR85" s="122"/>
      <c r="BS85" s="122"/>
      <c r="BT85" s="122"/>
      <c r="BU85" s="122"/>
      <c r="BV85" s="122"/>
      <c r="BW85" s="122"/>
      <c r="BX85" s="122"/>
      <c r="BY85" s="122"/>
      <c r="BZ85" s="122"/>
      <c r="CA85" s="122"/>
      <c r="CB85" s="122"/>
      <c r="CC85" s="122"/>
      <c r="CD85" s="122"/>
      <c r="CE85" s="122"/>
      <c r="CF85" s="122"/>
      <c r="CG85" s="122"/>
      <c r="CH85" s="122"/>
      <c r="CI85" s="122"/>
      <c r="CJ85" s="122"/>
      <c r="CK85" s="122"/>
      <c r="CL85" s="122"/>
      <c r="CM85" s="122"/>
      <c r="CN85" s="122"/>
      <c r="CO85" s="122"/>
      <c r="CP85" s="122"/>
      <c r="CQ85" s="122"/>
      <c r="CR85" s="122"/>
      <c r="CS85" s="122"/>
      <c r="CT85" s="122"/>
      <c r="CU85" s="122"/>
      <c r="CV85" s="122"/>
      <c r="CW85" s="122"/>
      <c r="CX85" s="122"/>
      <c r="CY85" s="122"/>
      <c r="CZ85" s="122"/>
      <c r="DA85" s="122"/>
      <c r="DB85" s="122"/>
      <c r="DC85" s="122"/>
      <c r="DD85" s="122"/>
      <c r="DE85" s="122"/>
      <c r="DF85" s="122"/>
      <c r="DG85" s="122"/>
      <c r="DH85" s="122"/>
      <c r="DI85" s="122"/>
      <c r="DJ85" s="122"/>
    </row>
    <row r="86" spans="1:134" s="2" customFormat="1" x14ac:dyDescent="0.25"/>
    <row r="87" spans="1:134" s="2" customFormat="1" ht="18.75" x14ac:dyDescent="0.3">
      <c r="A87" s="134" t="s">
        <v>98</v>
      </c>
      <c r="E87" s="25" t="s">
        <v>1</v>
      </c>
      <c r="F87" s="24"/>
      <c r="G87" s="24"/>
      <c r="H87" s="24"/>
      <c r="I87" s="24"/>
      <c r="J87" s="24"/>
      <c r="K87" s="24"/>
      <c r="L87" s="24"/>
      <c r="M87" s="206" t="s">
        <v>114</v>
      </c>
      <c r="N87" s="206"/>
      <c r="O87" s="206"/>
    </row>
    <row r="88" spans="1:134" s="2" customFormat="1" x14ac:dyDescent="0.25">
      <c r="A88" s="135" t="s">
        <v>99</v>
      </c>
      <c r="E88" s="22"/>
      <c r="F88" s="22" t="s">
        <v>2</v>
      </c>
    </row>
    <row r="89" spans="1:134" s="2" customFormat="1" x14ac:dyDescent="0.25">
      <c r="A89" s="136" t="s">
        <v>100</v>
      </c>
      <c r="G89" s="2" t="s">
        <v>3</v>
      </c>
    </row>
    <row r="90" spans="1:134" s="2" customFormat="1" x14ac:dyDescent="0.25">
      <c r="A90" s="133" t="s">
        <v>101</v>
      </c>
      <c r="G90" s="2" t="s">
        <v>4</v>
      </c>
    </row>
    <row r="91" spans="1:134" s="2" customFormat="1" x14ac:dyDescent="0.25">
      <c r="A91" s="137" t="s">
        <v>102</v>
      </c>
      <c r="G91" s="2" t="s">
        <v>5</v>
      </c>
    </row>
    <row r="92" spans="1:134" s="2" customFormat="1" x14ac:dyDescent="0.25">
      <c r="G92" s="2" t="s">
        <v>6</v>
      </c>
    </row>
    <row r="93" spans="1:134" s="2" customFormat="1" x14ac:dyDescent="0.25">
      <c r="G93" s="2" t="s">
        <v>7</v>
      </c>
    </row>
    <row r="94" spans="1:134" s="2" customFormat="1" x14ac:dyDescent="0.25">
      <c r="G94" s="2" t="s">
        <v>8</v>
      </c>
    </row>
    <row r="95" spans="1:134" s="2" customFormat="1" x14ac:dyDescent="0.25">
      <c r="E95" s="22"/>
      <c r="F95" s="22" t="s">
        <v>9</v>
      </c>
    </row>
    <row r="96" spans="1:134" s="2" customFormat="1" x14ac:dyDescent="0.25">
      <c r="G96" s="2" t="s">
        <v>10</v>
      </c>
    </row>
    <row r="97" spans="5:7" s="2" customFormat="1" x14ac:dyDescent="0.25">
      <c r="G97" s="2" t="s">
        <v>11</v>
      </c>
    </row>
    <row r="98" spans="5:7" s="2" customFormat="1" x14ac:dyDescent="0.25">
      <c r="G98" s="2" t="s">
        <v>12</v>
      </c>
    </row>
    <row r="99" spans="5:7" s="2" customFormat="1" x14ac:dyDescent="0.25">
      <c r="G99" s="2" t="s">
        <v>13</v>
      </c>
    </row>
    <row r="100" spans="5:7" s="2" customFormat="1" x14ac:dyDescent="0.25">
      <c r="G100" s="2" t="s">
        <v>14</v>
      </c>
    </row>
    <row r="101" spans="5:7" s="2" customFormat="1" x14ac:dyDescent="0.25">
      <c r="G101" s="2" t="s">
        <v>15</v>
      </c>
    </row>
    <row r="102" spans="5:7" s="2" customFormat="1" x14ac:dyDescent="0.25">
      <c r="G102" s="2" t="s">
        <v>16</v>
      </c>
    </row>
    <row r="103" spans="5:7" s="2" customFormat="1" x14ac:dyDescent="0.25">
      <c r="E103" s="22"/>
      <c r="F103" s="22" t="s">
        <v>17</v>
      </c>
    </row>
    <row r="104" spans="5:7" s="2" customFormat="1" x14ac:dyDescent="0.25">
      <c r="G104" s="2" t="s">
        <v>18</v>
      </c>
    </row>
    <row r="105" spans="5:7" s="2" customFormat="1" x14ac:dyDescent="0.25">
      <c r="G105" s="2" t="s">
        <v>19</v>
      </c>
    </row>
    <row r="106" spans="5:7" s="2" customFormat="1" x14ac:dyDescent="0.25">
      <c r="G106" s="2" t="s">
        <v>20</v>
      </c>
    </row>
    <row r="107" spans="5:7" s="2" customFormat="1" x14ac:dyDescent="0.25">
      <c r="G107" s="2" t="s">
        <v>21</v>
      </c>
    </row>
    <row r="108" spans="5:7" s="2" customFormat="1" x14ac:dyDescent="0.25">
      <c r="G108" s="2" t="s">
        <v>15</v>
      </c>
    </row>
    <row r="109" spans="5:7" s="2" customFormat="1" x14ac:dyDescent="0.25">
      <c r="G109" s="2" t="s">
        <v>16</v>
      </c>
    </row>
    <row r="110" spans="5:7" s="2" customFormat="1" x14ac:dyDescent="0.25">
      <c r="E110" s="22"/>
      <c r="F110" s="22" t="s">
        <v>22</v>
      </c>
      <c r="G110" s="22"/>
    </row>
    <row r="111" spans="5:7" s="2" customFormat="1" x14ac:dyDescent="0.25">
      <c r="G111" s="2" t="s">
        <v>23</v>
      </c>
    </row>
    <row r="112" spans="5:7" s="2" customFormat="1" x14ac:dyDescent="0.25">
      <c r="G112" s="2" t="s">
        <v>24</v>
      </c>
    </row>
    <row r="113" spans="7:7" s="2" customFormat="1" x14ac:dyDescent="0.25">
      <c r="G113" s="2" t="s">
        <v>25</v>
      </c>
    </row>
    <row r="114" spans="7:7" s="2" customFormat="1" x14ac:dyDescent="0.25">
      <c r="G114" s="2" t="s">
        <v>15</v>
      </c>
    </row>
    <row r="115" spans="7:7" s="2" customFormat="1" x14ac:dyDescent="0.25">
      <c r="G115" s="2" t="s">
        <v>16</v>
      </c>
    </row>
    <row r="116" spans="7:7" s="2" customFormat="1" x14ac:dyDescent="0.25"/>
    <row r="117" spans="7:7" s="2" customFormat="1" x14ac:dyDescent="0.25"/>
    <row r="118" spans="7:7" s="2" customFormat="1" x14ac:dyDescent="0.25"/>
    <row r="119" spans="7:7" s="2" customFormat="1" x14ac:dyDescent="0.25"/>
    <row r="120" spans="7:7" s="2" customFormat="1" x14ac:dyDescent="0.25"/>
    <row r="121" spans="7:7" s="2" customFormat="1" x14ac:dyDescent="0.25"/>
    <row r="122" spans="7:7" s="2" customFormat="1" x14ac:dyDescent="0.25"/>
    <row r="123" spans="7:7" s="2" customFormat="1" x14ac:dyDescent="0.25"/>
    <row r="124" spans="7:7" s="2" customFormat="1" x14ac:dyDescent="0.25"/>
    <row r="125" spans="7:7" s="2" customFormat="1" x14ac:dyDescent="0.25"/>
    <row r="126" spans="7:7" s="2" customFormat="1" x14ac:dyDescent="0.25"/>
    <row r="127" spans="7:7" s="2" customFormat="1" x14ac:dyDescent="0.25"/>
    <row r="128" spans="7:7" s="2" customFormat="1" x14ac:dyDescent="0.25"/>
    <row r="129" s="2" customFormat="1" x14ac:dyDescent="0.25"/>
    <row r="130" s="2" customFormat="1" x14ac:dyDescent="0.25"/>
    <row r="131" s="2" customFormat="1" x14ac:dyDescent="0.25"/>
    <row r="132" s="2" customFormat="1" x14ac:dyDescent="0.25"/>
    <row r="133" s="2" customFormat="1" x14ac:dyDescent="0.25"/>
    <row r="134" s="2" customFormat="1" x14ac:dyDescent="0.25"/>
    <row r="135" s="2" customFormat="1" x14ac:dyDescent="0.25"/>
    <row r="136" s="2" customFormat="1" x14ac:dyDescent="0.25"/>
    <row r="137" s="2" customFormat="1" x14ac:dyDescent="0.25"/>
    <row r="138" s="2" customFormat="1" x14ac:dyDescent="0.25"/>
    <row r="139" s="2" customFormat="1" x14ac:dyDescent="0.25"/>
    <row r="140" s="2" customFormat="1" x14ac:dyDescent="0.25"/>
    <row r="141" s="2" customFormat="1" x14ac:dyDescent="0.25"/>
    <row r="142" s="2" customFormat="1" x14ac:dyDescent="0.25"/>
    <row r="143" s="2" customFormat="1" x14ac:dyDescent="0.25"/>
    <row r="144" s="2" customFormat="1" x14ac:dyDescent="0.25"/>
    <row r="145" s="2" customFormat="1" x14ac:dyDescent="0.25"/>
    <row r="146" s="2" customFormat="1" x14ac:dyDescent="0.25"/>
    <row r="147" s="2" customFormat="1" x14ac:dyDescent="0.25"/>
    <row r="148" s="2" customFormat="1" x14ac:dyDescent="0.25"/>
    <row r="149" s="2" customFormat="1" x14ac:dyDescent="0.25"/>
    <row r="150" s="2" customFormat="1" x14ac:dyDescent="0.25"/>
    <row r="151" s="2" customFormat="1" x14ac:dyDescent="0.25"/>
    <row r="152" s="2" customFormat="1" x14ac:dyDescent="0.25"/>
    <row r="153" s="2" customFormat="1" x14ac:dyDescent="0.25"/>
    <row r="154" s="2" customFormat="1" x14ac:dyDescent="0.25"/>
    <row r="155" s="2" customFormat="1" x14ac:dyDescent="0.25"/>
    <row r="156" s="2" customFormat="1" x14ac:dyDescent="0.25"/>
    <row r="157" s="2" customFormat="1" x14ac:dyDescent="0.25"/>
    <row r="158" s="2" customFormat="1" x14ac:dyDescent="0.25"/>
    <row r="159" s="2" customFormat="1" x14ac:dyDescent="0.25"/>
    <row r="160" s="2" customFormat="1" x14ac:dyDescent="0.25"/>
    <row r="161" s="2" customFormat="1" x14ac:dyDescent="0.25"/>
    <row r="162" s="2" customFormat="1" x14ac:dyDescent="0.25"/>
    <row r="163" s="2" customFormat="1" x14ac:dyDescent="0.25"/>
    <row r="164" s="2" customFormat="1" x14ac:dyDescent="0.25"/>
    <row r="165" s="2" customFormat="1" x14ac:dyDescent="0.25"/>
    <row r="166" s="2" customFormat="1" x14ac:dyDescent="0.25"/>
    <row r="167" s="2" customFormat="1" x14ac:dyDescent="0.25"/>
    <row r="168" s="2" customFormat="1" x14ac:dyDescent="0.25"/>
  </sheetData>
  <mergeCells count="17">
    <mergeCell ref="A78:A85"/>
    <mergeCell ref="A48:A60"/>
    <mergeCell ref="A61:A70"/>
    <mergeCell ref="A71:A77"/>
    <mergeCell ref="M87:O87"/>
    <mergeCell ref="BK5:DJ5"/>
    <mergeCell ref="A20:A31"/>
    <mergeCell ref="A34:A47"/>
    <mergeCell ref="A32:B33"/>
    <mergeCell ref="A7:A19"/>
    <mergeCell ref="C6:J6"/>
    <mergeCell ref="K6:W6"/>
    <mergeCell ref="AS6:BJ6"/>
    <mergeCell ref="X6:AR6"/>
    <mergeCell ref="C19:J19"/>
    <mergeCell ref="C5:J5"/>
    <mergeCell ref="K5:B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CMC Timeline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dcterms:created xsi:type="dcterms:W3CDTF">2012-11-15T15:28:27Z</dcterms:created>
  <dcterms:modified xsi:type="dcterms:W3CDTF">2013-08-23T10:34:02Z</dcterms:modified>
</cp:coreProperties>
</file>